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25.10" sheetId="7" r:id="rId1"/>
  </sheets>
  <calcPr calcId="125725"/>
</workbook>
</file>

<file path=xl/calcChain.xml><?xml version="1.0" encoding="utf-8"?>
<calcChain xmlns="http://schemas.openxmlformats.org/spreadsheetml/2006/main">
  <c r="I50" i="7"/>
  <c r="F37"/>
  <c r="G37"/>
  <c r="H37"/>
  <c r="I37"/>
  <c r="J37"/>
  <c r="E37"/>
  <c r="F24"/>
  <c r="G24"/>
  <c r="H24"/>
  <c r="I24"/>
  <c r="J24"/>
  <c r="E24"/>
  <c r="F11"/>
  <c r="G11"/>
  <c r="H11"/>
  <c r="I11"/>
  <c r="J11"/>
  <c r="E11"/>
  <c r="F57"/>
  <c r="E57"/>
  <c r="F43"/>
  <c r="J43"/>
  <c r="I43"/>
  <c r="H43"/>
  <c r="G43"/>
  <c r="E43"/>
  <c r="G57"/>
  <c r="H57"/>
  <c r="I57"/>
  <c r="J57"/>
  <c r="G30"/>
  <c r="H30"/>
  <c r="I30"/>
  <c r="J30"/>
  <c r="E30"/>
  <c r="G17"/>
  <c r="H17"/>
  <c r="I17"/>
  <c r="J17"/>
  <c r="E17"/>
</calcChain>
</file>

<file path=xl/sharedStrings.xml><?xml version="1.0" encoding="utf-8"?>
<sst xmlns="http://schemas.openxmlformats.org/spreadsheetml/2006/main" count="128" uniqueCount="55">
  <si>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</si>
  <si>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</si>
  <si>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</si>
  <si>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</si>
  <si>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</si>
  <si>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</si>
  <si>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</si>
  <si>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</si>
  <si>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</si>
  <si>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</si>
  <si>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</si>
  <si>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</si>
  <si>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</si>
  <si>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</si>
  <si>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</si>
  <si>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</si>
  <si>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</si>
  <si>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</si>
  <si>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</si>
  <si>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</si>
  <si>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</si>
  <si>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</si>
  <si>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</si>
  <si>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1 блюдо</t>
  </si>
  <si>
    <t>табл</t>
  </si>
  <si>
    <t>Молоко питьевое  ультрапастеризованное 2,5% ж.</t>
  </si>
  <si>
    <t>Молоко питьевое ультрапастеризованное2,5% ж.</t>
  </si>
  <si>
    <t>588/94</t>
  </si>
  <si>
    <t xml:space="preserve">Чай с сахаром </t>
  </si>
  <si>
    <t>фрукт</t>
  </si>
  <si>
    <t>выпечка</t>
  </si>
  <si>
    <t>472/94</t>
  </si>
  <si>
    <t>Картофельное пюре</t>
  </si>
  <si>
    <t>Печенье</t>
  </si>
  <si>
    <t>Огурец солёный</t>
  </si>
  <si>
    <t>Итого: 85-00</t>
  </si>
  <si>
    <t>Цена</t>
  </si>
  <si>
    <t>Компот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</si>
  <si>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</si>
  <si>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</si>
  <si>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</si>
  <si>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</si>
  <si>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</si>
  <si>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Фрукт</t>
  </si>
  <si>
    <t>129/94</t>
  </si>
  <si>
    <t>Рассольник</t>
  </si>
  <si>
    <t>137/94</t>
  </si>
  <si>
    <t>Суп с макаронными изделиями</t>
  </si>
  <si>
    <t>635/94</t>
  </si>
  <si>
    <t>Капуста тушеная с мясом кур.</t>
  </si>
  <si>
    <t>Итого: 70-00</t>
  </si>
  <si>
    <t>Итого:  70-00</t>
  </si>
  <si>
    <t>Итого: 69-00</t>
  </si>
  <si>
    <t>Итого:  71-00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</si>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</sst>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1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/>
    <xf numFmtId="0" fontId="2" fillId="2" borderId="8" xfId="0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57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8" customWidth="1"/>
    <col min="4" max="4" width="3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1" spans="1:72">
      <c r="A1" s="2"/>
      <c r="B1" s="2"/>
      <c r="C1" s="5"/>
      <c r="D1" s="2"/>
      <c r="E1" s="2"/>
      <c r="F1" s="2"/>
      <c r="G1" s="2"/>
      <c r="H1" s="2"/>
      <c r="I1" s="2"/>
      <c r="J1" s="2"/>
    </row>
    <row r="2" spans="1:72">
      <c r="A2" s="2" t="s">
        <v>0</v>
      </c>
      <c r="B2" s="37" t="s">
        <v>54</v>
      </c>
      <c r="C2" s="37"/>
      <c r="D2" s="37"/>
      <c r="E2" s="37"/>
      <c r="F2" s="37"/>
      <c r="G2" s="37"/>
      <c r="H2" s="2" t="s">
        <v>10</v>
      </c>
      <c r="I2" s="38">
        <v>44859</v>
      </c>
      <c r="J2" s="37"/>
    </row>
    <row r="3" spans="1:72">
      <c r="A3" s="2"/>
      <c r="B3" s="2"/>
      <c r="C3" s="5"/>
      <c r="D3" s="2"/>
      <c r="E3" s="2"/>
      <c r="F3" s="2"/>
      <c r="G3" s="2"/>
      <c r="H3" s="2"/>
      <c r="I3" s="2"/>
      <c r="J3" s="2"/>
    </row>
    <row r="4" spans="1:72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4" t="s">
        <v>36</v>
      </c>
      <c r="G4" s="2" t="s">
        <v>6</v>
      </c>
      <c r="H4" s="2" t="s">
        <v>7</v>
      </c>
      <c r="I4" s="2" t="s">
        <v>8</v>
      </c>
      <c r="J4" s="2" t="s">
        <v>9</v>
      </c>
    </row>
    <row r="5" spans="1:72" ht="18.7" customHeight="1">
      <c r="A5" s="30" t="s">
        <v>39</v>
      </c>
      <c r="B5" s="39"/>
      <c r="C5" s="39"/>
      <c r="D5" s="39"/>
      <c r="E5" s="39"/>
      <c r="F5" s="31"/>
      <c r="G5" s="31"/>
      <c r="H5" s="31"/>
      <c r="I5" s="31"/>
      <c r="J5" s="32"/>
    </row>
    <row r="6" spans="1:72" ht="15.75" customHeight="1">
      <c r="A6" s="2" t="s">
        <v>38</v>
      </c>
      <c r="B6" s="15" t="s">
        <v>23</v>
      </c>
      <c r="C6" s="5" t="s">
        <v>44</v>
      </c>
      <c r="D6" s="21" t="s">
        <v>45</v>
      </c>
      <c r="E6" s="22">
        <v>200</v>
      </c>
      <c r="F6" s="23">
        <v>36</v>
      </c>
      <c r="G6" s="3">
        <v>189</v>
      </c>
      <c r="H6" s="3">
        <v>1.7</v>
      </c>
      <c r="I6" s="3">
        <v>4.2</v>
      </c>
      <c r="J6" s="3">
        <v>10.9</v>
      </c>
    </row>
    <row r="7" spans="1:72">
      <c r="A7" s="2"/>
      <c r="B7" s="15" t="s">
        <v>21</v>
      </c>
      <c r="C7" s="3" t="s">
        <v>27</v>
      </c>
      <c r="D7" s="16" t="s">
        <v>37</v>
      </c>
      <c r="E7" s="3">
        <v>200</v>
      </c>
      <c r="F7" s="13">
        <v>8</v>
      </c>
      <c r="G7" s="3">
        <v>19</v>
      </c>
      <c r="H7" s="3">
        <v>0.18</v>
      </c>
      <c r="I7" s="3">
        <v>0.18</v>
      </c>
      <c r="J7" s="3">
        <v>9.3000000000000007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2">
      <c r="A8" s="2"/>
      <c r="B8" s="15" t="s">
        <v>20</v>
      </c>
      <c r="C8" s="5">
        <v>38</v>
      </c>
      <c r="D8" s="18" t="s">
        <v>13</v>
      </c>
      <c r="E8" s="19">
        <v>30</v>
      </c>
      <c r="F8" s="20">
        <v>4</v>
      </c>
      <c r="G8" s="3">
        <v>73</v>
      </c>
      <c r="H8" s="3">
        <v>1.5</v>
      </c>
      <c r="I8" s="3">
        <v>4.2</v>
      </c>
      <c r="J8" s="3">
        <v>9.8000000000000007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</row>
    <row r="9" spans="1:72">
      <c r="A9" s="2"/>
      <c r="B9" s="15" t="s">
        <v>30</v>
      </c>
      <c r="C9" s="5"/>
      <c r="D9" s="18" t="s">
        <v>33</v>
      </c>
      <c r="E9" s="19">
        <v>20</v>
      </c>
      <c r="F9" s="20">
        <v>15</v>
      </c>
      <c r="G9" s="3">
        <v>17</v>
      </c>
      <c r="H9" s="3">
        <v>0.5</v>
      </c>
      <c r="I9" s="3">
        <v>1.2</v>
      </c>
      <c r="J9" s="3">
        <v>4.3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</row>
    <row r="10" spans="1:72" ht="29.4">
      <c r="A10" s="2"/>
      <c r="B10" s="15" t="s">
        <v>21</v>
      </c>
      <c r="C10" s="5"/>
      <c r="D10" s="18" t="s">
        <v>25</v>
      </c>
      <c r="E10" s="5">
        <v>200</v>
      </c>
      <c r="F10" s="20">
        <v>22</v>
      </c>
      <c r="G10" s="11">
        <v>120</v>
      </c>
      <c r="H10" s="11">
        <v>6</v>
      </c>
      <c r="I10" s="11">
        <v>6.4</v>
      </c>
      <c r="J10" s="11">
        <v>9.4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</row>
    <row r="11" spans="1:72">
      <c r="A11" s="2"/>
      <c r="B11" s="2"/>
      <c r="C11" s="5"/>
      <c r="D11" s="9" t="s">
        <v>35</v>
      </c>
      <c r="E11" s="1">
        <f>E6+E7+E8+E9+E10</f>
        <v>650</v>
      </c>
      <c r="F11" s="12">
        <f t="shared" ref="F11:J11" si="0">F6+F7+F8+F9+F10</f>
        <v>85</v>
      </c>
      <c r="G11" s="1">
        <f t="shared" si="0"/>
        <v>418</v>
      </c>
      <c r="H11" s="12">
        <f t="shared" si="0"/>
        <v>9.879999999999999</v>
      </c>
      <c r="I11" s="12">
        <f t="shared" si="0"/>
        <v>16.18</v>
      </c>
      <c r="J11" s="12">
        <f t="shared" si="0"/>
        <v>43.7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</row>
    <row r="12" spans="1:72" ht="15.75" customHeight="1">
      <c r="A12" s="33" t="s">
        <v>40</v>
      </c>
      <c r="B12" s="31"/>
      <c r="C12" s="31"/>
      <c r="D12" s="31"/>
      <c r="E12" s="31"/>
      <c r="F12" s="31"/>
      <c r="G12" s="31"/>
      <c r="H12" s="31"/>
      <c r="I12" s="31"/>
      <c r="J12" s="32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</row>
    <row r="13" spans="1:72" ht="15.75" customHeight="1">
      <c r="A13" s="2" t="s">
        <v>38</v>
      </c>
      <c r="B13" s="15" t="s">
        <v>23</v>
      </c>
      <c r="C13" s="5" t="s">
        <v>44</v>
      </c>
      <c r="D13" s="21" t="s">
        <v>45</v>
      </c>
      <c r="E13" s="22">
        <v>200</v>
      </c>
      <c r="F13" s="23">
        <v>36</v>
      </c>
      <c r="G13" s="3">
        <v>189</v>
      </c>
      <c r="H13" s="3">
        <v>1.7</v>
      </c>
      <c r="I13" s="3">
        <v>4.2</v>
      </c>
      <c r="J13" s="3">
        <v>10.9</v>
      </c>
    </row>
    <row r="14" spans="1:72">
      <c r="A14" s="2"/>
      <c r="B14" s="15" t="s">
        <v>21</v>
      </c>
      <c r="C14" s="3" t="s">
        <v>27</v>
      </c>
      <c r="D14" s="16" t="s">
        <v>37</v>
      </c>
      <c r="E14" s="3">
        <v>200</v>
      </c>
      <c r="F14" s="13">
        <v>8</v>
      </c>
      <c r="G14" s="3">
        <v>19</v>
      </c>
      <c r="H14" s="3">
        <v>0.18</v>
      </c>
      <c r="I14" s="3">
        <v>0.18</v>
      </c>
      <c r="J14" s="3">
        <v>9.3000000000000007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</row>
    <row r="15" spans="1:72">
      <c r="A15" s="2"/>
      <c r="B15" s="15" t="s">
        <v>20</v>
      </c>
      <c r="C15" s="5">
        <v>38</v>
      </c>
      <c r="D15" s="18" t="s">
        <v>13</v>
      </c>
      <c r="E15" s="19">
        <v>30</v>
      </c>
      <c r="F15" s="20">
        <v>4</v>
      </c>
      <c r="G15" s="3">
        <v>73</v>
      </c>
      <c r="H15" s="3">
        <v>1.5</v>
      </c>
      <c r="I15" s="3">
        <v>4.2</v>
      </c>
      <c r="J15" s="3">
        <v>9.8000000000000007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</row>
    <row r="16" spans="1:72" ht="15.75" customHeight="1">
      <c r="A16" s="2"/>
      <c r="B16" s="15" t="s">
        <v>29</v>
      </c>
      <c r="C16" s="3"/>
      <c r="D16" s="16" t="s">
        <v>43</v>
      </c>
      <c r="E16" s="3">
        <v>100</v>
      </c>
      <c r="F16" s="13">
        <v>37</v>
      </c>
      <c r="G16" s="3">
        <v>47</v>
      </c>
      <c r="H16" s="3">
        <v>0.4</v>
      </c>
      <c r="I16" s="3">
        <v>0.4</v>
      </c>
      <c r="J16" s="3">
        <v>9.8000000000000007</v>
      </c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</row>
    <row r="17" spans="1:72">
      <c r="A17" s="2"/>
      <c r="B17" s="2"/>
      <c r="C17" s="5"/>
      <c r="D17" s="9" t="s">
        <v>35</v>
      </c>
      <c r="E17" s="24">
        <f>SUM(E13:E16)</f>
        <v>530</v>
      </c>
      <c r="F17" s="12">
        <v>85</v>
      </c>
      <c r="G17" s="24">
        <f>SUM(G13:G16)</f>
        <v>328</v>
      </c>
      <c r="H17" s="24">
        <f>SUM(H13:H16)</f>
        <v>3.78</v>
      </c>
      <c r="I17" s="24">
        <f>SUM(I13:I16)</f>
        <v>8.98</v>
      </c>
      <c r="J17" s="24">
        <f>SUM(J13:J16)</f>
        <v>39.800000000000004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</row>
    <row r="18" spans="1:72" ht="15.75" customHeight="1">
      <c r="A18" s="34" t="s">
        <v>42</v>
      </c>
      <c r="B18" s="34"/>
      <c r="C18" s="34"/>
      <c r="D18" s="34"/>
      <c r="E18" s="34"/>
      <c r="F18" s="34"/>
      <c r="G18" s="34"/>
      <c r="H18" s="34"/>
      <c r="I18" s="34"/>
      <c r="J18" s="34"/>
      <c r="K18" s="6"/>
      <c r="L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</row>
    <row r="19" spans="1:72">
      <c r="A19" s="2" t="s">
        <v>41</v>
      </c>
      <c r="B19" s="15" t="s">
        <v>23</v>
      </c>
      <c r="C19" s="5" t="s">
        <v>46</v>
      </c>
      <c r="D19" s="15" t="s">
        <v>47</v>
      </c>
      <c r="E19" s="19">
        <v>200</v>
      </c>
      <c r="F19" s="23">
        <v>36</v>
      </c>
      <c r="G19" s="3">
        <v>185</v>
      </c>
      <c r="H19" s="3">
        <v>1.9</v>
      </c>
      <c r="I19" s="3">
        <v>5.2</v>
      </c>
      <c r="J19" s="3">
        <v>8.4</v>
      </c>
    </row>
    <row r="20" spans="1:72">
      <c r="A20" s="2"/>
      <c r="B20" s="15" t="s">
        <v>21</v>
      </c>
      <c r="C20" s="3" t="s">
        <v>27</v>
      </c>
      <c r="D20" s="16" t="s">
        <v>37</v>
      </c>
      <c r="E20" s="3">
        <v>200</v>
      </c>
      <c r="F20" s="13">
        <v>8</v>
      </c>
      <c r="G20" s="3">
        <v>19</v>
      </c>
      <c r="H20" s="3">
        <v>0.18</v>
      </c>
      <c r="I20" s="3">
        <v>0.18</v>
      </c>
      <c r="J20" s="3">
        <v>9.3000000000000007</v>
      </c>
    </row>
    <row r="21" spans="1:72">
      <c r="A21" s="2"/>
      <c r="B21" s="15" t="s">
        <v>20</v>
      </c>
      <c r="C21" s="5">
        <v>38</v>
      </c>
      <c r="D21" s="18" t="s">
        <v>13</v>
      </c>
      <c r="E21" s="19">
        <v>30</v>
      </c>
      <c r="F21" s="20">
        <v>4</v>
      </c>
      <c r="G21" s="3">
        <v>73</v>
      </c>
      <c r="H21" s="3">
        <v>1.5</v>
      </c>
      <c r="I21" s="3">
        <v>4.2</v>
      </c>
      <c r="J21" s="3">
        <v>9.8000000000000007</v>
      </c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72">
      <c r="A22" s="2"/>
      <c r="B22" s="15" t="s">
        <v>30</v>
      </c>
      <c r="C22" s="5"/>
      <c r="D22" s="18" t="s">
        <v>33</v>
      </c>
      <c r="E22" s="19">
        <v>20</v>
      </c>
      <c r="F22" s="20">
        <v>15</v>
      </c>
      <c r="G22" s="3">
        <v>17</v>
      </c>
      <c r="H22" s="3">
        <v>0.5</v>
      </c>
      <c r="I22" s="3">
        <v>1.2</v>
      </c>
      <c r="J22" s="3">
        <v>4.3</v>
      </c>
      <c r="K22" s="6"/>
      <c r="L22" s="17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</row>
    <row r="23" spans="1:72" ht="29.4">
      <c r="A23" s="2"/>
      <c r="B23" s="15" t="s">
        <v>21</v>
      </c>
      <c r="C23" s="5"/>
      <c r="D23" s="18" t="s">
        <v>25</v>
      </c>
      <c r="E23" s="5">
        <v>200</v>
      </c>
      <c r="F23" s="20">
        <v>22</v>
      </c>
      <c r="G23" s="11">
        <v>120</v>
      </c>
      <c r="H23" s="11">
        <v>6</v>
      </c>
      <c r="I23" s="11">
        <v>6.4</v>
      </c>
      <c r="J23" s="11">
        <v>9.4</v>
      </c>
    </row>
    <row r="24" spans="1:72">
      <c r="A24" s="2"/>
      <c r="B24" s="2"/>
      <c r="C24" s="5"/>
      <c r="D24" s="9" t="s">
        <v>35</v>
      </c>
      <c r="E24" s="1">
        <f>E19+E20+E21+E22+E23</f>
        <v>650</v>
      </c>
      <c r="F24" s="12">
        <f t="shared" ref="F24:J24" si="1">F19+F20+F21+F22+F23</f>
        <v>85</v>
      </c>
      <c r="G24" s="1">
        <f t="shared" si="1"/>
        <v>414</v>
      </c>
      <c r="H24" s="12">
        <f t="shared" si="1"/>
        <v>10.08</v>
      </c>
      <c r="I24" s="12">
        <f t="shared" si="1"/>
        <v>17.18</v>
      </c>
      <c r="J24" s="12">
        <f t="shared" si="1"/>
        <v>41.2</v>
      </c>
    </row>
    <row r="25" spans="1:72" ht="15.75" customHeight="1">
      <c r="A25" s="33" t="s">
        <v>40</v>
      </c>
      <c r="B25" s="31"/>
      <c r="C25" s="31"/>
      <c r="D25" s="31"/>
      <c r="E25" s="31"/>
      <c r="F25" s="31"/>
      <c r="G25" s="31"/>
      <c r="H25" s="31"/>
      <c r="I25" s="31"/>
      <c r="J25" s="32"/>
    </row>
    <row r="26" spans="1:72">
      <c r="A26" s="2" t="s">
        <v>41</v>
      </c>
      <c r="B26" s="15" t="s">
        <v>23</v>
      </c>
      <c r="C26" s="5" t="s">
        <v>46</v>
      </c>
      <c r="D26" s="15" t="s">
        <v>47</v>
      </c>
      <c r="E26" s="19">
        <v>200</v>
      </c>
      <c r="F26" s="23">
        <v>36</v>
      </c>
      <c r="G26" s="3">
        <v>185</v>
      </c>
      <c r="H26" s="3">
        <v>1.9</v>
      </c>
      <c r="I26" s="3">
        <v>5.2</v>
      </c>
      <c r="J26" s="3">
        <v>8.4</v>
      </c>
    </row>
    <row r="27" spans="1:72">
      <c r="A27" s="2"/>
      <c r="B27" s="15" t="s">
        <v>21</v>
      </c>
      <c r="C27" s="3" t="s">
        <v>27</v>
      </c>
      <c r="D27" s="16" t="s">
        <v>37</v>
      </c>
      <c r="E27" s="3">
        <v>200</v>
      </c>
      <c r="F27" s="13">
        <v>8</v>
      </c>
      <c r="G27" s="3">
        <v>19</v>
      </c>
      <c r="H27" s="3">
        <v>0.18</v>
      </c>
      <c r="I27" s="3">
        <v>0.18</v>
      </c>
      <c r="J27" s="3">
        <v>9.3000000000000007</v>
      </c>
    </row>
    <row r="28" spans="1:72">
      <c r="A28" s="2"/>
      <c r="B28" s="15" t="s">
        <v>20</v>
      </c>
      <c r="C28" s="5">
        <v>38</v>
      </c>
      <c r="D28" s="18" t="s">
        <v>13</v>
      </c>
      <c r="E28" s="19">
        <v>30</v>
      </c>
      <c r="F28" s="20">
        <v>4</v>
      </c>
      <c r="G28" s="3">
        <v>73</v>
      </c>
      <c r="H28" s="3">
        <v>1.5</v>
      </c>
      <c r="I28" s="3">
        <v>4.2</v>
      </c>
      <c r="J28" s="3">
        <v>9.8000000000000007</v>
      </c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72" s="2" customFormat="1">
      <c r="B29" s="15" t="s">
        <v>29</v>
      </c>
      <c r="C29" s="3"/>
      <c r="D29" s="16" t="s">
        <v>43</v>
      </c>
      <c r="E29" s="3">
        <v>100</v>
      </c>
      <c r="F29" s="13">
        <v>37</v>
      </c>
      <c r="G29" s="3">
        <v>47</v>
      </c>
      <c r="H29" s="3">
        <v>0.4</v>
      </c>
      <c r="I29" s="3">
        <v>0.4</v>
      </c>
      <c r="J29" s="3">
        <v>9.8000000000000007</v>
      </c>
      <c r="K29" s="6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</row>
    <row r="30" spans="1:72">
      <c r="A30" s="2"/>
      <c r="B30" s="2"/>
      <c r="C30" s="5"/>
      <c r="D30" s="9" t="s">
        <v>35</v>
      </c>
      <c r="E30" s="1">
        <f>SUM(E26:E29)</f>
        <v>530</v>
      </c>
      <c r="F30" s="12">
        <v>85</v>
      </c>
      <c r="G30" s="24">
        <f>SUM(G26:G29)</f>
        <v>324</v>
      </c>
      <c r="H30" s="24">
        <f>SUM(H26:H29)</f>
        <v>3.98</v>
      </c>
      <c r="I30" s="24">
        <f>SUM(I26:I29)</f>
        <v>9.98</v>
      </c>
      <c r="J30" s="24">
        <f>SUM(J26:J29)</f>
        <v>37.300000000000004</v>
      </c>
    </row>
    <row r="31" spans="1:72" ht="33.049999999999997" customHeight="1">
      <c r="A31" s="35" t="s">
        <v>16</v>
      </c>
      <c r="B31" s="35"/>
      <c r="C31" s="35"/>
      <c r="D31" s="35"/>
      <c r="E31" s="35"/>
      <c r="F31" s="35"/>
      <c r="G31" s="35"/>
      <c r="H31" s="35"/>
      <c r="I31" s="35"/>
      <c r="J31" s="36"/>
    </row>
    <row r="32" spans="1:72">
      <c r="A32" s="30" t="s">
        <v>15</v>
      </c>
      <c r="B32" s="39"/>
      <c r="C32" s="39"/>
      <c r="D32" s="39"/>
      <c r="E32" s="39"/>
      <c r="F32" s="39"/>
      <c r="G32" s="39"/>
      <c r="H32" s="39"/>
      <c r="I32" s="39"/>
      <c r="J32" s="40"/>
    </row>
    <row r="33" spans="1:69">
      <c r="A33" s="2" t="s">
        <v>11</v>
      </c>
      <c r="B33" s="15" t="s">
        <v>23</v>
      </c>
      <c r="C33" s="5" t="s">
        <v>44</v>
      </c>
      <c r="D33" s="21" t="s">
        <v>45</v>
      </c>
      <c r="E33" s="22">
        <v>200</v>
      </c>
      <c r="F33" s="23">
        <v>36</v>
      </c>
      <c r="G33" s="3">
        <v>189</v>
      </c>
      <c r="H33" s="3">
        <v>1.7</v>
      </c>
      <c r="I33" s="3">
        <v>4.2</v>
      </c>
      <c r="J33" s="3">
        <v>10.9</v>
      </c>
    </row>
    <row r="34" spans="1:69">
      <c r="A34" s="2"/>
      <c r="B34" s="15" t="s">
        <v>21</v>
      </c>
      <c r="C34" s="3" t="s">
        <v>27</v>
      </c>
      <c r="D34" s="16" t="s">
        <v>37</v>
      </c>
      <c r="E34" s="3">
        <v>200</v>
      </c>
      <c r="F34" s="13">
        <v>8</v>
      </c>
      <c r="G34" s="3">
        <v>19</v>
      </c>
      <c r="H34" s="3">
        <v>0.18</v>
      </c>
      <c r="I34" s="3">
        <v>0.18</v>
      </c>
      <c r="J34" s="3">
        <v>9.3000000000000007</v>
      </c>
    </row>
    <row r="35" spans="1:69">
      <c r="A35" s="2"/>
      <c r="B35" s="15" t="s">
        <v>20</v>
      </c>
      <c r="C35" s="5">
        <v>38</v>
      </c>
      <c r="D35" s="18" t="s">
        <v>13</v>
      </c>
      <c r="E35" s="19">
        <v>30</v>
      </c>
      <c r="F35" s="20">
        <v>4</v>
      </c>
      <c r="G35" s="3">
        <v>73</v>
      </c>
      <c r="H35" s="3">
        <v>1.5</v>
      </c>
      <c r="I35" s="3">
        <v>4.2</v>
      </c>
      <c r="J35" s="3">
        <v>9.8000000000000007</v>
      </c>
    </row>
    <row r="36" spans="1:69" ht="29.4">
      <c r="A36" s="2"/>
      <c r="B36" s="15" t="s">
        <v>21</v>
      </c>
      <c r="C36" s="5"/>
      <c r="D36" s="21" t="s">
        <v>26</v>
      </c>
      <c r="E36" s="5">
        <v>200</v>
      </c>
      <c r="F36" s="20">
        <v>22</v>
      </c>
      <c r="G36" s="11">
        <v>120</v>
      </c>
      <c r="H36" s="11">
        <v>6</v>
      </c>
      <c r="I36" s="11">
        <v>6.4</v>
      </c>
      <c r="J36" s="11">
        <v>9.4</v>
      </c>
    </row>
    <row r="37" spans="1:69">
      <c r="A37" s="25"/>
      <c r="B37" s="25"/>
      <c r="C37" s="26"/>
      <c r="D37" s="9" t="s">
        <v>50</v>
      </c>
      <c r="E37" s="27">
        <f>E33+E34+E35+E36</f>
        <v>630</v>
      </c>
      <c r="F37" s="28">
        <f t="shared" ref="F37:J37" si="2">F33+F34+F35+F36</f>
        <v>70</v>
      </c>
      <c r="G37" s="27">
        <f t="shared" si="2"/>
        <v>401</v>
      </c>
      <c r="H37" s="27">
        <f t="shared" si="2"/>
        <v>9.379999999999999</v>
      </c>
      <c r="I37" s="27">
        <f t="shared" si="2"/>
        <v>14.98</v>
      </c>
      <c r="J37" s="27">
        <f t="shared" si="2"/>
        <v>39.400000000000006</v>
      </c>
    </row>
    <row r="38" spans="1:69">
      <c r="A38" s="30" t="s">
        <v>17</v>
      </c>
      <c r="B38" s="39"/>
      <c r="C38" s="39"/>
      <c r="D38" s="39"/>
      <c r="E38" s="39"/>
      <c r="F38" s="39"/>
      <c r="G38" s="39"/>
      <c r="H38" s="39"/>
      <c r="I38" s="39"/>
      <c r="J38" s="40"/>
    </row>
    <row r="39" spans="1:69">
      <c r="A39" s="2" t="s">
        <v>11</v>
      </c>
      <c r="B39" s="15" t="s">
        <v>23</v>
      </c>
      <c r="C39" s="5" t="s">
        <v>44</v>
      </c>
      <c r="D39" s="21" t="s">
        <v>45</v>
      </c>
      <c r="E39" s="22">
        <v>200</v>
      </c>
      <c r="F39" s="23">
        <v>36</v>
      </c>
      <c r="G39" s="3">
        <v>189</v>
      </c>
      <c r="H39" s="3">
        <v>1.7</v>
      </c>
      <c r="I39" s="3">
        <v>4.2</v>
      </c>
      <c r="J39" s="3">
        <v>10.9</v>
      </c>
    </row>
    <row r="40" spans="1:69">
      <c r="B40" s="15" t="s">
        <v>21</v>
      </c>
      <c r="C40" s="3" t="s">
        <v>27</v>
      </c>
      <c r="D40" s="16" t="s">
        <v>37</v>
      </c>
      <c r="E40" s="3">
        <v>200</v>
      </c>
      <c r="F40" s="13">
        <v>8</v>
      </c>
      <c r="G40" s="3">
        <v>19</v>
      </c>
      <c r="H40" s="3">
        <v>0.18</v>
      </c>
      <c r="I40" s="3">
        <v>0.18</v>
      </c>
      <c r="J40" s="3">
        <v>9.3000000000000007</v>
      </c>
    </row>
    <row r="41" spans="1:69">
      <c r="A41" s="2"/>
      <c r="B41" s="15" t="s">
        <v>20</v>
      </c>
      <c r="C41" s="5">
        <v>38</v>
      </c>
      <c r="D41" s="18" t="s">
        <v>13</v>
      </c>
      <c r="E41" s="19">
        <v>30</v>
      </c>
      <c r="F41" s="20">
        <v>4</v>
      </c>
      <c r="G41" s="3">
        <v>73</v>
      </c>
      <c r="H41" s="3">
        <v>1.5</v>
      </c>
      <c r="I41" s="3">
        <v>4.2</v>
      </c>
      <c r="J41" s="3">
        <v>9.8000000000000007</v>
      </c>
    </row>
    <row r="42" spans="1:69">
      <c r="A42" s="2"/>
      <c r="B42" s="15" t="s">
        <v>29</v>
      </c>
      <c r="C42" s="3"/>
      <c r="D42" s="16" t="s">
        <v>43</v>
      </c>
      <c r="E42" s="3">
        <v>100</v>
      </c>
      <c r="F42" s="13">
        <v>21</v>
      </c>
      <c r="G42" s="3">
        <v>47</v>
      </c>
      <c r="H42" s="3">
        <v>0.4</v>
      </c>
      <c r="I42" s="3">
        <v>0.4</v>
      </c>
      <c r="J42" s="3">
        <v>9.8000000000000007</v>
      </c>
    </row>
    <row r="43" spans="1:69">
      <c r="A43" s="2"/>
      <c r="B43" s="2"/>
      <c r="C43" s="5"/>
      <c r="D43" s="9" t="s">
        <v>52</v>
      </c>
      <c r="E43" s="24">
        <f t="shared" ref="E43:J43" si="3">SUM(E39:E42)</f>
        <v>530</v>
      </c>
      <c r="F43" s="12">
        <f t="shared" si="3"/>
        <v>69</v>
      </c>
      <c r="G43" s="29">
        <f t="shared" si="3"/>
        <v>328</v>
      </c>
      <c r="H43" s="10">
        <f t="shared" si="3"/>
        <v>3.78</v>
      </c>
      <c r="I43" s="10">
        <f t="shared" si="3"/>
        <v>8.98</v>
      </c>
      <c r="J43" s="10">
        <f t="shared" si="3"/>
        <v>39.800000000000004</v>
      </c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69" s="2" customFormat="1">
      <c r="A44" s="34" t="s">
        <v>18</v>
      </c>
      <c r="B44" s="34"/>
      <c r="C44" s="34"/>
      <c r="D44" s="34"/>
      <c r="E44" s="34"/>
      <c r="F44" s="34"/>
      <c r="G44" s="34"/>
      <c r="H44" s="34"/>
      <c r="I44" s="34"/>
      <c r="J44" s="34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7"/>
    </row>
    <row r="45" spans="1:69" s="2" customFormat="1">
      <c r="A45" s="2" t="s">
        <v>14</v>
      </c>
      <c r="B45" s="15" t="s">
        <v>22</v>
      </c>
      <c r="C45" s="3" t="s">
        <v>24</v>
      </c>
      <c r="D45" s="16" t="s">
        <v>34</v>
      </c>
      <c r="E45" s="3">
        <v>30</v>
      </c>
      <c r="F45" s="13">
        <v>7</v>
      </c>
      <c r="G45" s="3">
        <v>4</v>
      </c>
      <c r="H45" s="3">
        <v>0.1</v>
      </c>
      <c r="I45" s="3">
        <v>0</v>
      </c>
      <c r="J45" s="3">
        <v>1.1000000000000001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7"/>
    </row>
    <row r="46" spans="1:69" s="2" customFormat="1">
      <c r="B46" s="15" t="s">
        <v>12</v>
      </c>
      <c r="C46" s="14" t="s">
        <v>48</v>
      </c>
      <c r="D46" s="16" t="s">
        <v>49</v>
      </c>
      <c r="E46" s="3">
        <v>50</v>
      </c>
      <c r="F46" s="3">
        <v>29.27</v>
      </c>
      <c r="G46" s="5">
        <v>181</v>
      </c>
      <c r="H46" s="11">
        <v>5.6</v>
      </c>
      <c r="I46" s="11">
        <v>11.8</v>
      </c>
      <c r="J46" s="11">
        <v>13.1</v>
      </c>
      <c r="K46" s="6"/>
      <c r="L46" s="6"/>
      <c r="M46" s="4"/>
      <c r="N46" s="4"/>
      <c r="O46" s="4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7"/>
    </row>
    <row r="47" spans="1:69" s="2" customFormat="1">
      <c r="B47" s="15" t="s">
        <v>12</v>
      </c>
      <c r="C47" s="3" t="s">
        <v>31</v>
      </c>
      <c r="D47" s="16" t="s">
        <v>32</v>
      </c>
      <c r="E47" s="3">
        <v>100</v>
      </c>
      <c r="F47" s="13">
        <v>23.73</v>
      </c>
      <c r="G47" s="5">
        <v>113</v>
      </c>
      <c r="H47" s="3">
        <v>2.5</v>
      </c>
      <c r="I47" s="3">
        <v>3</v>
      </c>
      <c r="J47" s="3">
        <v>18.899999999999999</v>
      </c>
      <c r="K47" s="6"/>
      <c r="L47" s="4"/>
      <c r="M47" s="6"/>
      <c r="N47" s="6"/>
      <c r="O47" s="6"/>
      <c r="P47" s="4"/>
      <c r="Q47" s="4"/>
      <c r="R47" s="4"/>
      <c r="S47" s="4"/>
      <c r="T47" s="4"/>
      <c r="U47" s="4"/>
      <c r="V47" s="4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7"/>
    </row>
    <row r="48" spans="1:69" s="6" customFormat="1">
      <c r="A48" s="2"/>
      <c r="B48" s="15" t="s">
        <v>21</v>
      </c>
      <c r="C48" s="3">
        <v>627</v>
      </c>
      <c r="D48" s="16" t="s">
        <v>28</v>
      </c>
      <c r="E48" s="3">
        <v>200</v>
      </c>
      <c r="F48" s="13">
        <v>6</v>
      </c>
      <c r="G48" s="3">
        <v>5</v>
      </c>
      <c r="H48" s="3">
        <v>0.2</v>
      </c>
      <c r="I48" s="3">
        <v>0.05</v>
      </c>
      <c r="J48" s="3">
        <v>15.1</v>
      </c>
      <c r="L48" s="4"/>
      <c r="P48" s="4"/>
      <c r="Q48" s="4"/>
      <c r="R48" s="4"/>
      <c r="S48" s="4"/>
      <c r="T48" s="4"/>
      <c r="U48" s="4"/>
      <c r="V48" s="4"/>
    </row>
    <row r="49" spans="1:169">
      <c r="A49" s="2"/>
      <c r="B49" s="15" t="s">
        <v>20</v>
      </c>
      <c r="C49" s="5">
        <v>38</v>
      </c>
      <c r="D49" s="18" t="s">
        <v>13</v>
      </c>
      <c r="E49" s="19">
        <v>30</v>
      </c>
      <c r="F49" s="20">
        <v>4</v>
      </c>
      <c r="G49" s="3">
        <v>73</v>
      </c>
      <c r="H49" s="3">
        <v>1.5</v>
      </c>
      <c r="I49" s="3">
        <v>4.2</v>
      </c>
      <c r="J49" s="3">
        <v>9.8000000000000007</v>
      </c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 s="2" customFormat="1">
      <c r="C50" s="5"/>
      <c r="D50" s="9" t="s">
        <v>51</v>
      </c>
      <c r="E50" s="24">
        <v>410</v>
      </c>
      <c r="F50" s="12">
        <v>70</v>
      </c>
      <c r="G50" s="24">
        <v>376</v>
      </c>
      <c r="H50" s="24">
        <v>9.9</v>
      </c>
      <c r="I50" s="24">
        <f t="shared" ref="I50" si="4">I45+I46+I47+I49</f>
        <v>19</v>
      </c>
      <c r="J50" s="24">
        <v>58</v>
      </c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7"/>
    </row>
    <row r="51" spans="1:169">
      <c r="A51" s="34" t="s">
        <v>19</v>
      </c>
      <c r="B51" s="34"/>
      <c r="C51" s="34"/>
      <c r="D51" s="34"/>
      <c r="E51" s="34"/>
      <c r="F51" s="34"/>
      <c r="G51" s="34"/>
      <c r="H51" s="34"/>
      <c r="I51" s="34"/>
      <c r="J51" s="34"/>
      <c r="K51" s="6"/>
      <c r="L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</row>
    <row r="52" spans="1:169" s="2" customFormat="1">
      <c r="A52" s="2" t="s">
        <v>14</v>
      </c>
      <c r="B52" s="15" t="s">
        <v>22</v>
      </c>
      <c r="C52" s="3" t="s">
        <v>24</v>
      </c>
      <c r="D52" s="16" t="s">
        <v>34</v>
      </c>
      <c r="E52" s="3">
        <v>20</v>
      </c>
      <c r="F52" s="13">
        <v>8</v>
      </c>
      <c r="G52" s="3">
        <v>4</v>
      </c>
      <c r="H52" s="3">
        <v>0.1</v>
      </c>
      <c r="I52" s="3">
        <v>0</v>
      </c>
      <c r="J52" s="3">
        <v>1.1000000000000001</v>
      </c>
      <c r="K52" s="6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7"/>
    </row>
    <row r="53" spans="1:169">
      <c r="A53" s="25"/>
      <c r="B53" s="15" t="s">
        <v>12</v>
      </c>
      <c r="C53" s="14" t="s">
        <v>48</v>
      </c>
      <c r="D53" s="16" t="s">
        <v>49</v>
      </c>
      <c r="E53" s="3">
        <v>50</v>
      </c>
      <c r="F53" s="3">
        <v>29.27</v>
      </c>
      <c r="G53" s="5">
        <v>181</v>
      </c>
      <c r="H53" s="11">
        <v>5.6</v>
      </c>
      <c r="I53" s="11">
        <v>11.8</v>
      </c>
      <c r="J53" s="11">
        <v>13.1</v>
      </c>
    </row>
    <row r="54" spans="1:169">
      <c r="A54" s="2"/>
      <c r="B54" s="15" t="s">
        <v>12</v>
      </c>
      <c r="C54" s="3" t="s">
        <v>31</v>
      </c>
      <c r="D54" s="16" t="s">
        <v>32</v>
      </c>
      <c r="E54" s="3">
        <v>100</v>
      </c>
      <c r="F54" s="13">
        <v>23.73</v>
      </c>
      <c r="G54" s="5">
        <v>113</v>
      </c>
      <c r="H54" s="3">
        <v>2.5</v>
      </c>
      <c r="I54" s="3">
        <v>3</v>
      </c>
      <c r="J54" s="3">
        <v>18.899999999999999</v>
      </c>
    </row>
    <row r="55" spans="1:169">
      <c r="A55" s="2"/>
      <c r="B55" s="15" t="s">
        <v>21</v>
      </c>
      <c r="C55" s="3">
        <v>627</v>
      </c>
      <c r="D55" s="16" t="s">
        <v>28</v>
      </c>
      <c r="E55" s="3">
        <v>200</v>
      </c>
      <c r="F55" s="13">
        <v>6</v>
      </c>
      <c r="G55" s="3">
        <v>5</v>
      </c>
      <c r="H55" s="3">
        <v>0.2</v>
      </c>
      <c r="I55" s="3">
        <v>0.05</v>
      </c>
      <c r="J55" s="3">
        <v>15.1</v>
      </c>
    </row>
    <row r="56" spans="1:169">
      <c r="A56" s="2"/>
      <c r="B56" s="15" t="s">
        <v>20</v>
      </c>
      <c r="C56" s="5">
        <v>38</v>
      </c>
      <c r="D56" s="18" t="s">
        <v>13</v>
      </c>
      <c r="E56" s="19">
        <v>30</v>
      </c>
      <c r="F56" s="20">
        <v>4</v>
      </c>
      <c r="G56" s="3">
        <v>73</v>
      </c>
      <c r="H56" s="3">
        <v>1.5</v>
      </c>
      <c r="I56" s="3">
        <v>4.2</v>
      </c>
      <c r="J56" s="3">
        <v>9.8000000000000007</v>
      </c>
    </row>
    <row r="57" spans="1:169">
      <c r="A57" s="2"/>
      <c r="B57" s="2"/>
      <c r="C57" s="5"/>
      <c r="D57" s="9" t="s">
        <v>53</v>
      </c>
      <c r="E57" s="24">
        <f t="shared" ref="E57:J57" si="5">SUM(E52:E56)</f>
        <v>400</v>
      </c>
      <c r="F57" s="12">
        <f t="shared" si="5"/>
        <v>71</v>
      </c>
      <c r="G57" s="24">
        <f t="shared" si="5"/>
        <v>376</v>
      </c>
      <c r="H57" s="24">
        <f t="shared" si="5"/>
        <v>9.8999999999999986</v>
      </c>
      <c r="I57" s="24">
        <f t="shared" si="5"/>
        <v>19.05</v>
      </c>
      <c r="J57" s="24">
        <f t="shared" si="5"/>
        <v>58</v>
      </c>
    </row>
  </sheetData>
  <mergeCells count="11">
    <mergeCell ref="A31:J31"/>
    <mergeCell ref="A32:J32"/>
    <mergeCell ref="A38:J38"/>
    <mergeCell ref="A44:J44"/>
    <mergeCell ref="A51:J51"/>
    <mergeCell ref="A25:J25"/>
    <mergeCell ref="B2:G2"/>
    <mergeCell ref="I2:J2"/>
    <mergeCell ref="A5:J5"/>
    <mergeCell ref="A12:J12"/>
    <mergeCell ref="A18:J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25.10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2022-10-24T06:03:17Z</dcterms:modified>
</cp:coreProperties>
</file>