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8.10" sheetId="10" r:id="rId1"/>
  </sheets>
  <calcPr calcId="125725"/>
</workbook>
</file>

<file path=xl/calcChain.xml><?xml version="1.0" encoding="utf-8"?>
<calcChain xmlns="http://schemas.openxmlformats.org/spreadsheetml/2006/main">
  <c r="F57" i="10"/>
  <c r="G57"/>
  <c r="H57"/>
  <c r="I57"/>
  <c r="J57"/>
  <c r="F43"/>
  <c r="G43"/>
  <c r="H43"/>
  <c r="I43"/>
  <c r="J43"/>
  <c r="E43"/>
  <c r="E57"/>
  <c r="F30"/>
  <c r="G30"/>
  <c r="H30"/>
  <c r="I30"/>
  <c r="J30"/>
  <c r="E30"/>
  <c r="F17"/>
  <c r="G17"/>
  <c r="H17"/>
  <c r="I17"/>
  <c r="J17"/>
  <c r="E17"/>
  <c r="E24"/>
  <c r="G24"/>
  <c r="H24"/>
  <c r="I24"/>
  <c r="J24"/>
  <c r="G50"/>
  <c r="H50"/>
  <c r="I50"/>
  <c r="J50"/>
  <c r="F50"/>
  <c r="F37"/>
  <c r="E50"/>
  <c r="J11"/>
  <c r="I11"/>
  <c r="H11"/>
  <c r="G11"/>
  <c r="G37"/>
  <c r="H37"/>
  <c r="I37"/>
  <c r="J37"/>
  <c r="E37"/>
</calcChain>
</file>

<file path=xl/sharedStrings.xml><?xml version="1.0" encoding="utf-8"?>
<sst xmlns="http://schemas.openxmlformats.org/spreadsheetml/2006/main" count="125" uniqueCount="54">
  <si>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</si>
  <si>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</si>
  <si>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</si>
  <si>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</si>
  <si>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</si>
  <si>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</si>
  <si>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</si>
  <si>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</si>
  <si>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</si>
  <si>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</si>
  <si>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</si>
  <si>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</si>
  <si>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</si>
  <si>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</si>
  <si>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</si>
  <si>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</si>
  <si>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</si>
  <si>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</si>
  <si>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</si>
  <si>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</si>
  <si>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</si>
  <si>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1 блюдо</t>
  </si>
  <si>
    <t>2 блюдо</t>
  </si>
  <si>
    <t>соус</t>
  </si>
  <si>
    <t>528/94</t>
  </si>
  <si>
    <t>Соус</t>
  </si>
  <si>
    <t>588/94</t>
  </si>
  <si>
    <t>416/94</t>
  </si>
  <si>
    <t xml:space="preserve">Чай с сахаром </t>
  </si>
  <si>
    <t>Рис припущенный</t>
  </si>
  <si>
    <t>выпечка</t>
  </si>
  <si>
    <t>Молоко питьевое  ультрапастеризованное  2,5% ж.</t>
  </si>
  <si>
    <t>Итого: 85-00</t>
  </si>
  <si>
    <t>Цена</t>
  </si>
  <si>
    <t>Чай с сахаром и лимоном</t>
  </si>
  <si>
    <t>Котлета мясная</t>
  </si>
  <si>
    <t>Сосиска в тесте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</si>
  <si>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</si>
  <si>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</si>
  <si>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</si>
  <si>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</si>
  <si>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</si>
  <si>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137/94</t>
  </si>
  <si>
    <t>Суп картофельный с рисом</t>
  </si>
  <si>
    <t>Пирожок печеный с повидлом</t>
  </si>
  <si>
    <t>120/94</t>
  </si>
  <si>
    <t>Суп овощной с курицей</t>
  </si>
  <si>
    <t>Булочка с салатом</t>
  </si>
  <si>
    <t>Итого: 73-80</t>
  </si>
  <si>
    <t>66/94</t>
  </si>
  <si>
    <t>Итого:  66-20</t>
  </si>
  <si>
    <t>Итого: 75-00</t>
  </si>
  <si>
    <t>Итого:  65-00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</si>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</sst>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58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11" customWidth="1"/>
    <col min="4" max="4" width="37.37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60">
      <c r="A2" s="4" t="s">
        <v>0</v>
      </c>
      <c r="B2" s="34" t="s">
        <v>53</v>
      </c>
      <c r="C2" s="34"/>
      <c r="D2" s="34"/>
      <c r="E2" s="34"/>
      <c r="F2" s="34"/>
      <c r="G2" s="34"/>
      <c r="H2" s="4" t="s">
        <v>10</v>
      </c>
      <c r="I2" s="35">
        <v>44862</v>
      </c>
      <c r="J2" s="34"/>
    </row>
    <row r="4" spans="1:60">
      <c r="A4" s="2" t="s">
        <v>1</v>
      </c>
      <c r="B4" s="2" t="s">
        <v>2</v>
      </c>
      <c r="C4" s="23" t="s">
        <v>3</v>
      </c>
      <c r="D4" s="2" t="s">
        <v>4</v>
      </c>
      <c r="E4" s="2" t="s">
        <v>5</v>
      </c>
      <c r="F4" s="23" t="s">
        <v>33</v>
      </c>
      <c r="G4" s="2" t="s">
        <v>6</v>
      </c>
      <c r="H4" s="2" t="s">
        <v>7</v>
      </c>
      <c r="I4" s="2" t="s">
        <v>8</v>
      </c>
      <c r="J4" s="2" t="s">
        <v>9</v>
      </c>
    </row>
    <row r="5" spans="1:60" ht="18.7" customHeight="1">
      <c r="A5" s="28" t="s">
        <v>39</v>
      </c>
      <c r="B5" s="36"/>
      <c r="C5" s="36"/>
      <c r="D5" s="36"/>
      <c r="E5" s="36"/>
      <c r="F5" s="29"/>
      <c r="G5" s="29"/>
      <c r="H5" s="29"/>
      <c r="I5" s="29"/>
      <c r="J5" s="30"/>
    </row>
    <row r="6" spans="1:60" s="2" customFormat="1">
      <c r="A6" s="2" t="s">
        <v>38</v>
      </c>
      <c r="B6" s="14" t="s">
        <v>21</v>
      </c>
      <c r="C6" s="5" t="s">
        <v>42</v>
      </c>
      <c r="D6" s="20" t="s">
        <v>43</v>
      </c>
      <c r="E6" s="21">
        <v>200</v>
      </c>
      <c r="F6" s="22">
        <v>41.8</v>
      </c>
      <c r="G6" s="3">
        <v>185</v>
      </c>
      <c r="H6" s="3">
        <v>1.9</v>
      </c>
      <c r="I6" s="3">
        <v>5.7</v>
      </c>
      <c r="J6" s="3">
        <v>7.4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s="2" customFormat="1">
      <c r="B7" s="14" t="s">
        <v>20</v>
      </c>
      <c r="C7" s="3">
        <v>628</v>
      </c>
      <c r="D7" s="15" t="s">
        <v>34</v>
      </c>
      <c r="E7" s="3">
        <v>200</v>
      </c>
      <c r="F7" s="13">
        <v>7.2</v>
      </c>
      <c r="G7" s="3">
        <v>7</v>
      </c>
      <c r="H7" s="3">
        <v>0</v>
      </c>
      <c r="I7" s="3">
        <v>0</v>
      </c>
      <c r="J7" s="3">
        <v>0.04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s="2" customFormat="1">
      <c r="B8" s="14" t="s">
        <v>19</v>
      </c>
      <c r="C8" s="5">
        <v>38</v>
      </c>
      <c r="D8" s="17" t="s">
        <v>12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s="2" customFormat="1">
      <c r="B9" s="14" t="s">
        <v>30</v>
      </c>
      <c r="C9" s="5"/>
      <c r="D9" s="20" t="s">
        <v>44</v>
      </c>
      <c r="E9" s="3">
        <v>40</v>
      </c>
      <c r="F9" s="13">
        <v>10</v>
      </c>
      <c r="G9" s="3">
        <v>81</v>
      </c>
      <c r="H9" s="3">
        <v>1.1000000000000001</v>
      </c>
      <c r="I9" s="3">
        <v>1.8</v>
      </c>
      <c r="J9" s="3">
        <v>4.2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s="2" customFormat="1" ht="29.4">
      <c r="B10" s="14" t="s">
        <v>20</v>
      </c>
      <c r="C10" s="5"/>
      <c r="D10" s="17" t="s">
        <v>31</v>
      </c>
      <c r="E10" s="5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2" customFormat="1">
      <c r="C11" s="5"/>
      <c r="D11" s="8" t="s">
        <v>32</v>
      </c>
      <c r="E11" s="23">
        <v>570</v>
      </c>
      <c r="F11" s="12">
        <v>85</v>
      </c>
      <c r="G11" s="23">
        <f>SUM(G6:G10)</f>
        <v>466</v>
      </c>
      <c r="H11" s="23">
        <f>SUM(H6:H10)</f>
        <v>10.5</v>
      </c>
      <c r="I11" s="9">
        <f>SUM(I6:I10)</f>
        <v>18.100000000000001</v>
      </c>
      <c r="J11" s="23">
        <f>SUM(J6:J10)</f>
        <v>30.840000000000003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ht="15.75" customHeight="1">
      <c r="A12" s="31" t="s">
        <v>40</v>
      </c>
      <c r="B12" s="29"/>
      <c r="C12" s="29"/>
      <c r="D12" s="29"/>
      <c r="E12" s="29"/>
      <c r="F12" s="29"/>
      <c r="G12" s="29"/>
      <c r="H12" s="29"/>
      <c r="I12" s="29"/>
      <c r="J12" s="30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2" customFormat="1">
      <c r="A13" s="2" t="s">
        <v>38</v>
      </c>
      <c r="B13" s="14" t="s">
        <v>21</v>
      </c>
      <c r="C13" s="5" t="s">
        <v>42</v>
      </c>
      <c r="D13" s="20" t="s">
        <v>43</v>
      </c>
      <c r="E13" s="21">
        <v>200</v>
      </c>
      <c r="F13" s="22">
        <v>41.8</v>
      </c>
      <c r="G13" s="3">
        <v>185</v>
      </c>
      <c r="H13" s="3">
        <v>1.9</v>
      </c>
      <c r="I13" s="3">
        <v>5.7</v>
      </c>
      <c r="J13" s="3">
        <v>7.4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>
      <c r="A14" s="2"/>
      <c r="B14" s="14" t="s">
        <v>20</v>
      </c>
      <c r="C14" s="3" t="s">
        <v>26</v>
      </c>
      <c r="D14" s="15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60" s="2" customFormat="1">
      <c r="B15" s="14" t="s">
        <v>19</v>
      </c>
      <c r="C15" s="5">
        <v>38</v>
      </c>
      <c r="D15" s="17" t="s">
        <v>12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>
      <c r="A16" s="2"/>
      <c r="B16" s="14" t="s">
        <v>30</v>
      </c>
      <c r="C16" s="2"/>
      <c r="D16" s="2" t="s">
        <v>47</v>
      </c>
      <c r="E16" s="23">
        <v>120</v>
      </c>
      <c r="F16" s="23">
        <v>31.2</v>
      </c>
      <c r="G16" s="23">
        <v>181</v>
      </c>
      <c r="H16" s="23">
        <v>3.6</v>
      </c>
      <c r="I16" s="23">
        <v>2.5</v>
      </c>
      <c r="J16" s="23">
        <v>23.7</v>
      </c>
    </row>
    <row r="17" spans="1:61">
      <c r="A17" s="2"/>
      <c r="B17" s="2"/>
      <c r="C17" s="5"/>
      <c r="D17" s="8" t="s">
        <v>32</v>
      </c>
      <c r="E17" s="1">
        <f>E13+E14+E15+E16</f>
        <v>550</v>
      </c>
      <c r="F17" s="12">
        <f t="shared" ref="F17:J17" si="0">F13+F14+F15+F16</f>
        <v>85</v>
      </c>
      <c r="G17" s="1">
        <f t="shared" si="0"/>
        <v>458</v>
      </c>
      <c r="H17" s="1">
        <f t="shared" si="0"/>
        <v>7.18</v>
      </c>
      <c r="I17" s="1">
        <f t="shared" si="0"/>
        <v>12.58</v>
      </c>
      <c r="J17" s="1">
        <f t="shared" si="0"/>
        <v>50.2</v>
      </c>
    </row>
    <row r="18" spans="1:61" ht="15.75" customHeight="1">
      <c r="A18" s="28" t="s">
        <v>39</v>
      </c>
      <c r="B18" s="36"/>
      <c r="C18" s="36"/>
      <c r="D18" s="36"/>
      <c r="E18" s="36"/>
      <c r="F18" s="29"/>
      <c r="G18" s="29"/>
      <c r="H18" s="29"/>
      <c r="I18" s="29"/>
      <c r="J18" s="30"/>
    </row>
    <row r="19" spans="1:61" s="2" customFormat="1">
      <c r="A19" s="2" t="s">
        <v>41</v>
      </c>
      <c r="B19" s="14" t="s">
        <v>21</v>
      </c>
      <c r="C19" s="5" t="s">
        <v>45</v>
      </c>
      <c r="D19" s="20" t="s">
        <v>46</v>
      </c>
      <c r="E19" s="21">
        <v>200</v>
      </c>
      <c r="F19" s="22">
        <v>41.8</v>
      </c>
      <c r="G19" s="3">
        <v>95</v>
      </c>
      <c r="H19" s="3">
        <v>2</v>
      </c>
      <c r="I19" s="3">
        <v>5.9</v>
      </c>
      <c r="J19" s="3">
        <v>6.7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7"/>
    </row>
    <row r="20" spans="1:61">
      <c r="A20" s="2"/>
      <c r="B20" s="14" t="s">
        <v>20</v>
      </c>
      <c r="C20" s="3">
        <v>628</v>
      </c>
      <c r="D20" s="15" t="s">
        <v>34</v>
      </c>
      <c r="E20" s="3">
        <v>200</v>
      </c>
      <c r="F20" s="13">
        <v>7.2</v>
      </c>
      <c r="G20" s="3">
        <v>7</v>
      </c>
      <c r="H20" s="3">
        <v>0</v>
      </c>
      <c r="I20" s="3">
        <v>0</v>
      </c>
      <c r="J20" s="3">
        <v>0.04</v>
      </c>
      <c r="N20" s="16"/>
    </row>
    <row r="21" spans="1:61" s="2" customFormat="1">
      <c r="B21" s="14" t="s">
        <v>19</v>
      </c>
      <c r="C21" s="5">
        <v>38</v>
      </c>
      <c r="D21" s="17" t="s">
        <v>12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7"/>
    </row>
    <row r="22" spans="1:61" s="2" customFormat="1">
      <c r="B22" s="14" t="s">
        <v>30</v>
      </c>
      <c r="C22" s="5"/>
      <c r="D22" s="20" t="s">
        <v>44</v>
      </c>
      <c r="E22" s="3">
        <v>40</v>
      </c>
      <c r="F22" s="13">
        <v>10</v>
      </c>
      <c r="G22" s="3">
        <v>81</v>
      </c>
      <c r="H22" s="3">
        <v>1.1000000000000001</v>
      </c>
      <c r="I22" s="3">
        <v>1.8</v>
      </c>
      <c r="J22" s="3">
        <v>4.2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</row>
    <row r="23" spans="1:61" s="2" customFormat="1" ht="29.4">
      <c r="B23" s="14" t="s">
        <v>20</v>
      </c>
      <c r="C23" s="5"/>
      <c r="D23" s="17" t="s">
        <v>31</v>
      </c>
      <c r="E23" s="5">
        <v>200</v>
      </c>
      <c r="F23" s="19">
        <v>22</v>
      </c>
      <c r="G23" s="10">
        <v>120</v>
      </c>
      <c r="H23" s="10">
        <v>6</v>
      </c>
      <c r="I23" s="10">
        <v>6.4</v>
      </c>
      <c r="J23" s="10">
        <v>9.4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7"/>
    </row>
    <row r="24" spans="1:61" s="2" customFormat="1">
      <c r="C24" s="23"/>
      <c r="D24" s="8" t="s">
        <v>32</v>
      </c>
      <c r="E24" s="23">
        <f>SUM(E19:E23)</f>
        <v>670</v>
      </c>
      <c r="F24" s="12">
        <v>85</v>
      </c>
      <c r="G24" s="23">
        <f>SUM(G19:G23)</f>
        <v>376</v>
      </c>
      <c r="H24" s="23">
        <f>SUM(H19:H23)</f>
        <v>10.6</v>
      </c>
      <c r="I24" s="23">
        <f>SUM(I19:I23)</f>
        <v>18.300000000000004</v>
      </c>
      <c r="J24" s="23">
        <f>SUM(J19:J23)</f>
        <v>30.14</v>
      </c>
      <c r="K24" s="6"/>
      <c r="L24" s="6"/>
      <c r="M24" s="6"/>
      <c r="N24" s="6"/>
      <c r="O24" s="6"/>
      <c r="P24" s="4"/>
      <c r="Q24" s="4"/>
      <c r="R24" s="4"/>
      <c r="S24" s="4"/>
      <c r="T24" s="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</row>
    <row r="25" spans="1:61" ht="15.75" customHeight="1">
      <c r="A25" s="31" t="s">
        <v>40</v>
      </c>
      <c r="B25" s="29"/>
      <c r="C25" s="29"/>
      <c r="D25" s="29"/>
      <c r="E25" s="29"/>
      <c r="F25" s="29"/>
      <c r="G25" s="29"/>
      <c r="H25" s="29"/>
      <c r="I25" s="29"/>
      <c r="J25" s="30"/>
    </row>
    <row r="26" spans="1:61">
      <c r="A26" s="2" t="s">
        <v>41</v>
      </c>
      <c r="B26" s="14" t="s">
        <v>21</v>
      </c>
      <c r="C26" s="5" t="s">
        <v>45</v>
      </c>
      <c r="D26" s="20" t="s">
        <v>46</v>
      </c>
      <c r="E26" s="21">
        <v>200</v>
      </c>
      <c r="F26" s="22">
        <v>41.8</v>
      </c>
      <c r="G26" s="3">
        <v>95</v>
      </c>
      <c r="H26" s="3">
        <v>2</v>
      </c>
      <c r="I26" s="3">
        <v>5.9</v>
      </c>
      <c r="J26" s="3">
        <v>6.7</v>
      </c>
      <c r="M26" s="16"/>
    </row>
    <row r="27" spans="1:61">
      <c r="A27" s="2"/>
      <c r="B27" s="14" t="s">
        <v>20</v>
      </c>
      <c r="C27" s="3" t="s">
        <v>26</v>
      </c>
      <c r="D27" s="15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61">
      <c r="A28" s="2"/>
      <c r="B28" s="14" t="s">
        <v>19</v>
      </c>
      <c r="C28" s="5">
        <v>38</v>
      </c>
      <c r="D28" s="17" t="s">
        <v>12</v>
      </c>
      <c r="E28" s="18">
        <v>30</v>
      </c>
      <c r="F28" s="19">
        <v>4</v>
      </c>
      <c r="G28" s="3">
        <v>73</v>
      </c>
      <c r="H28" s="3">
        <v>1.5</v>
      </c>
      <c r="I28" s="3">
        <v>4.2</v>
      </c>
      <c r="J28" s="3">
        <v>9.8000000000000007</v>
      </c>
    </row>
    <row r="29" spans="1:61">
      <c r="A29" s="2"/>
      <c r="B29" s="14" t="s">
        <v>30</v>
      </c>
      <c r="C29" s="2"/>
      <c r="D29" s="2" t="s">
        <v>47</v>
      </c>
      <c r="E29" s="23">
        <v>120</v>
      </c>
      <c r="F29" s="23">
        <v>31.2</v>
      </c>
      <c r="G29" s="23">
        <v>181</v>
      </c>
      <c r="H29" s="23">
        <v>3.6</v>
      </c>
      <c r="I29" s="23">
        <v>2.5</v>
      </c>
      <c r="J29" s="23">
        <v>23.7</v>
      </c>
    </row>
    <row r="30" spans="1:61">
      <c r="A30" s="2"/>
      <c r="B30" s="2"/>
      <c r="C30" s="23"/>
      <c r="D30" s="8" t="s">
        <v>32</v>
      </c>
      <c r="E30" s="1">
        <f>E26+E27+E28+E29</f>
        <v>550</v>
      </c>
      <c r="F30" s="12">
        <f t="shared" ref="F30:J30" si="1">F26+F27+F28+F29</f>
        <v>85</v>
      </c>
      <c r="G30" s="1">
        <f t="shared" si="1"/>
        <v>368</v>
      </c>
      <c r="H30" s="1">
        <f t="shared" si="1"/>
        <v>7.28</v>
      </c>
      <c r="I30" s="1">
        <f t="shared" si="1"/>
        <v>12.780000000000001</v>
      </c>
      <c r="J30" s="1">
        <f t="shared" si="1"/>
        <v>49.5</v>
      </c>
    </row>
    <row r="31" spans="1:61" ht="31.5" customHeight="1">
      <c r="A31" s="32" t="s">
        <v>15</v>
      </c>
      <c r="B31" s="32"/>
      <c r="C31" s="32"/>
      <c r="D31" s="32"/>
      <c r="E31" s="32"/>
      <c r="F31" s="32"/>
      <c r="G31" s="32"/>
      <c r="H31" s="32"/>
      <c r="I31" s="32"/>
      <c r="J31" s="33"/>
    </row>
    <row r="32" spans="1:61">
      <c r="A32" s="28" t="s">
        <v>14</v>
      </c>
      <c r="B32" s="36"/>
      <c r="C32" s="36"/>
      <c r="D32" s="36"/>
      <c r="E32" s="36"/>
      <c r="F32" s="36"/>
      <c r="G32" s="36"/>
      <c r="H32" s="36"/>
      <c r="I32" s="36"/>
      <c r="J32" s="37"/>
    </row>
    <row r="33" spans="1:60">
      <c r="A33" s="2" t="s">
        <v>11</v>
      </c>
      <c r="B33" s="14" t="s">
        <v>21</v>
      </c>
      <c r="C33" s="5" t="s">
        <v>42</v>
      </c>
      <c r="D33" s="20" t="s">
        <v>43</v>
      </c>
      <c r="E33" s="21">
        <v>200</v>
      </c>
      <c r="F33" s="22">
        <v>41.8</v>
      </c>
      <c r="G33" s="3">
        <v>185</v>
      </c>
      <c r="H33" s="3">
        <v>1.9</v>
      </c>
      <c r="I33" s="3">
        <v>5.7</v>
      </c>
      <c r="J33" s="3">
        <v>7.4</v>
      </c>
      <c r="P33" s="6"/>
      <c r="Q33" s="6"/>
      <c r="R33" s="6"/>
      <c r="S33" s="6"/>
      <c r="T33" s="6"/>
    </row>
    <row r="34" spans="1:60" s="2" customFormat="1">
      <c r="B34" s="14" t="s">
        <v>20</v>
      </c>
      <c r="C34" s="3">
        <v>627</v>
      </c>
      <c r="D34" s="15" t="s">
        <v>28</v>
      </c>
      <c r="E34" s="3">
        <v>200</v>
      </c>
      <c r="F34" s="13">
        <v>6</v>
      </c>
      <c r="G34" s="3">
        <v>5</v>
      </c>
      <c r="H34" s="3">
        <v>0.2</v>
      </c>
      <c r="I34" s="3">
        <v>0.05</v>
      </c>
      <c r="J34" s="3">
        <v>15.1</v>
      </c>
      <c r="K34" s="6"/>
      <c r="L34" s="6"/>
      <c r="M34" s="6"/>
      <c r="N34" s="6"/>
      <c r="O34" s="6"/>
      <c r="P34" s="4"/>
      <c r="Q34" s="4"/>
      <c r="R34" s="4"/>
      <c r="S34" s="4"/>
      <c r="T34" s="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s="6" customFormat="1">
      <c r="A35" s="2"/>
      <c r="B35" s="14" t="s">
        <v>19</v>
      </c>
      <c r="C35" s="5">
        <v>38</v>
      </c>
      <c r="D35" s="17" t="s">
        <v>12</v>
      </c>
      <c r="E35" s="18">
        <v>30</v>
      </c>
      <c r="F35" s="19">
        <v>4</v>
      </c>
      <c r="G35" s="3">
        <v>73</v>
      </c>
      <c r="H35" s="3">
        <v>1.5</v>
      </c>
      <c r="I35" s="3">
        <v>4.2</v>
      </c>
      <c r="J35" s="3">
        <v>9.8000000000000007</v>
      </c>
      <c r="P35" s="4"/>
      <c r="Q35" s="4"/>
      <c r="R35" s="4"/>
      <c r="S35" s="4"/>
      <c r="T35" s="4"/>
    </row>
    <row r="36" spans="1:60" ht="29.4">
      <c r="A36" s="2"/>
      <c r="B36" s="14" t="s">
        <v>20</v>
      </c>
      <c r="C36" s="5"/>
      <c r="D36" s="17" t="s">
        <v>31</v>
      </c>
      <c r="E36" s="5">
        <v>200</v>
      </c>
      <c r="F36" s="19">
        <v>22</v>
      </c>
      <c r="G36" s="10">
        <v>120</v>
      </c>
      <c r="H36" s="10">
        <v>6</v>
      </c>
      <c r="I36" s="10">
        <v>6.4</v>
      </c>
      <c r="J36" s="10">
        <v>9.4</v>
      </c>
    </row>
    <row r="37" spans="1:60">
      <c r="A37" s="2"/>
      <c r="B37" s="2"/>
      <c r="C37" s="23"/>
      <c r="D37" s="8" t="s">
        <v>48</v>
      </c>
      <c r="E37" s="26">
        <f t="shared" ref="E37:J37" si="2">SUM(E33:E36)</f>
        <v>630</v>
      </c>
      <c r="F37" s="25">
        <f t="shared" si="2"/>
        <v>73.8</v>
      </c>
      <c r="G37" s="26">
        <f t="shared" si="2"/>
        <v>383</v>
      </c>
      <c r="H37" s="26">
        <f t="shared" si="2"/>
        <v>9.6</v>
      </c>
      <c r="I37" s="26">
        <f t="shared" si="2"/>
        <v>16.350000000000001</v>
      </c>
      <c r="J37" s="26">
        <f t="shared" si="2"/>
        <v>41.699999999999996</v>
      </c>
    </row>
    <row r="38" spans="1:60">
      <c r="A38" s="28" t="s">
        <v>16</v>
      </c>
      <c r="B38" s="36"/>
      <c r="C38" s="36"/>
      <c r="D38" s="36"/>
      <c r="E38" s="36"/>
      <c r="F38" s="36"/>
      <c r="G38" s="36"/>
      <c r="H38" s="36"/>
      <c r="I38" s="36"/>
      <c r="J38" s="37"/>
    </row>
    <row r="39" spans="1:60">
      <c r="A39" s="2" t="s">
        <v>11</v>
      </c>
      <c r="B39" s="14" t="s">
        <v>21</v>
      </c>
      <c r="C39" s="5" t="s">
        <v>42</v>
      </c>
      <c r="D39" s="20" t="s">
        <v>43</v>
      </c>
      <c r="E39" s="21">
        <v>200</v>
      </c>
      <c r="F39" s="22">
        <v>41.8</v>
      </c>
      <c r="G39" s="3">
        <v>185</v>
      </c>
      <c r="H39" s="3">
        <v>1.9</v>
      </c>
      <c r="I39" s="3">
        <v>5.7</v>
      </c>
      <c r="J39" s="3">
        <v>7.4</v>
      </c>
    </row>
    <row r="40" spans="1:60">
      <c r="A40" s="2"/>
      <c r="B40" s="14" t="s">
        <v>20</v>
      </c>
      <c r="C40" s="3">
        <v>628</v>
      </c>
      <c r="D40" s="15" t="s">
        <v>34</v>
      </c>
      <c r="E40" s="3">
        <v>200</v>
      </c>
      <c r="F40" s="13">
        <v>7.2</v>
      </c>
      <c r="G40" s="3">
        <v>7</v>
      </c>
      <c r="H40" s="3">
        <v>0</v>
      </c>
      <c r="I40" s="3">
        <v>0</v>
      </c>
      <c r="J40" s="3">
        <v>0.04</v>
      </c>
    </row>
    <row r="41" spans="1:60">
      <c r="A41" s="2"/>
      <c r="B41" s="14" t="s">
        <v>19</v>
      </c>
      <c r="C41" s="5">
        <v>38</v>
      </c>
      <c r="D41" s="17" t="s">
        <v>12</v>
      </c>
      <c r="E41" s="18">
        <v>30</v>
      </c>
      <c r="F41" s="19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0">
      <c r="A42" s="2"/>
      <c r="B42" s="14" t="s">
        <v>30</v>
      </c>
      <c r="C42" s="5"/>
      <c r="D42" s="17" t="s">
        <v>36</v>
      </c>
      <c r="E42" s="18">
        <v>55</v>
      </c>
      <c r="F42" s="19">
        <v>22</v>
      </c>
      <c r="G42" s="3">
        <v>186</v>
      </c>
      <c r="H42" s="3">
        <v>8.1</v>
      </c>
      <c r="I42" s="3">
        <v>8.1999999999999993</v>
      </c>
      <c r="J42" s="3">
        <v>17</v>
      </c>
    </row>
    <row r="43" spans="1:60">
      <c r="A43" s="2"/>
      <c r="B43" s="2"/>
      <c r="C43" s="23"/>
      <c r="D43" s="8" t="s">
        <v>51</v>
      </c>
      <c r="E43" s="12">
        <f>E39+E40+E41+E42</f>
        <v>485</v>
      </c>
      <c r="F43" s="12">
        <f t="shared" ref="F43:J43" si="3">F39+F40+F41+F42</f>
        <v>75</v>
      </c>
      <c r="G43" s="27">
        <f t="shared" si="3"/>
        <v>451</v>
      </c>
      <c r="H43" s="12">
        <f t="shared" si="3"/>
        <v>11.5</v>
      </c>
      <c r="I43" s="12">
        <f t="shared" si="3"/>
        <v>18.100000000000001</v>
      </c>
      <c r="J43" s="12">
        <f t="shared" si="3"/>
        <v>34.24</v>
      </c>
    </row>
    <row r="44" spans="1:60">
      <c r="A44" s="31" t="s">
        <v>17</v>
      </c>
      <c r="B44" s="29"/>
      <c r="C44" s="29"/>
      <c r="D44" s="29"/>
      <c r="E44" s="29"/>
      <c r="F44" s="29"/>
      <c r="G44" s="29"/>
      <c r="H44" s="29"/>
      <c r="I44" s="29"/>
      <c r="J44" s="30"/>
      <c r="P44" s="6"/>
      <c r="Q44" s="6"/>
      <c r="R44" s="6"/>
      <c r="S44" s="6"/>
      <c r="T44" s="6"/>
    </row>
    <row r="45" spans="1:60" s="2" customFormat="1">
      <c r="A45" s="2" t="s">
        <v>13</v>
      </c>
      <c r="B45" s="17" t="s">
        <v>22</v>
      </c>
      <c r="C45" s="3" t="s">
        <v>27</v>
      </c>
      <c r="D45" s="15" t="s">
        <v>35</v>
      </c>
      <c r="E45" s="3">
        <v>50</v>
      </c>
      <c r="F45" s="13">
        <v>41</v>
      </c>
      <c r="G45" s="3">
        <v>159</v>
      </c>
      <c r="H45" s="3">
        <v>7.5</v>
      </c>
      <c r="I45" s="3">
        <v>12.6</v>
      </c>
      <c r="J45" s="3">
        <v>8.8000000000000007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7"/>
    </row>
    <row r="46" spans="1:60" s="2" customFormat="1">
      <c r="B46" s="17" t="s">
        <v>22</v>
      </c>
      <c r="C46" s="3" t="s">
        <v>49</v>
      </c>
      <c r="D46" s="15" t="s">
        <v>29</v>
      </c>
      <c r="E46" s="3">
        <v>100</v>
      </c>
      <c r="F46" s="13">
        <v>9</v>
      </c>
      <c r="G46" s="3">
        <v>128</v>
      </c>
      <c r="H46" s="3">
        <v>2.5</v>
      </c>
      <c r="I46" s="3">
        <v>1.7</v>
      </c>
      <c r="J46" s="3">
        <v>25.6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7"/>
    </row>
    <row r="47" spans="1:60" s="2" customFormat="1">
      <c r="B47" s="14" t="s">
        <v>23</v>
      </c>
      <c r="C47" s="3" t="s">
        <v>24</v>
      </c>
      <c r="D47" s="15" t="s">
        <v>25</v>
      </c>
      <c r="E47" s="3">
        <v>50</v>
      </c>
      <c r="F47" s="13">
        <v>5</v>
      </c>
      <c r="G47" s="3">
        <v>29</v>
      </c>
      <c r="H47" s="3">
        <v>0.2</v>
      </c>
      <c r="I47" s="3">
        <v>2.1</v>
      </c>
      <c r="J47" s="3">
        <v>2.4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7"/>
    </row>
    <row r="48" spans="1:60" s="2" customFormat="1">
      <c r="B48" s="14" t="s">
        <v>20</v>
      </c>
      <c r="C48" s="3">
        <v>628</v>
      </c>
      <c r="D48" s="15" t="s">
        <v>34</v>
      </c>
      <c r="E48" s="3">
        <v>200</v>
      </c>
      <c r="F48" s="13">
        <v>7.2</v>
      </c>
      <c r="G48" s="3">
        <v>7</v>
      </c>
      <c r="H48" s="3">
        <v>0</v>
      </c>
      <c r="I48" s="3">
        <v>0</v>
      </c>
      <c r="J48" s="3">
        <v>0.04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7"/>
    </row>
    <row r="49" spans="1:61" s="2" customFormat="1">
      <c r="B49" s="14" t="s">
        <v>19</v>
      </c>
      <c r="C49" s="5">
        <v>38</v>
      </c>
      <c r="D49" s="17" t="s">
        <v>12</v>
      </c>
      <c r="E49" s="18">
        <v>30</v>
      </c>
      <c r="F49" s="19">
        <v>4</v>
      </c>
      <c r="G49" s="3">
        <v>73</v>
      </c>
      <c r="H49" s="3">
        <v>1.5</v>
      </c>
      <c r="I49" s="3">
        <v>4.2</v>
      </c>
      <c r="J49" s="3">
        <v>9.8000000000000007</v>
      </c>
      <c r="K49" s="6"/>
      <c r="L49" s="6"/>
      <c r="M49" s="6"/>
      <c r="N49" s="6"/>
      <c r="O49" s="6"/>
      <c r="P49" s="4"/>
      <c r="Q49" s="4"/>
      <c r="R49" s="4"/>
      <c r="S49" s="4"/>
      <c r="T49" s="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7"/>
    </row>
    <row r="50" spans="1:61">
      <c r="A50" s="24"/>
      <c r="B50" s="2"/>
      <c r="C50" s="23"/>
      <c r="D50" s="8" t="s">
        <v>50</v>
      </c>
      <c r="E50" s="23">
        <f>SUM(E44:E49)</f>
        <v>430</v>
      </c>
      <c r="F50" s="12">
        <f>SUM(F45:F49)</f>
        <v>66.2</v>
      </c>
      <c r="G50" s="23">
        <f>SUM(G45:G49)</f>
        <v>396</v>
      </c>
      <c r="H50" s="23">
        <f>SUM(H45:H49)</f>
        <v>11.7</v>
      </c>
      <c r="I50" s="9">
        <f>SUM(I45:I49)</f>
        <v>20.599999999999998</v>
      </c>
      <c r="J50" s="23">
        <f>SUM(J45:J49)</f>
        <v>46.64</v>
      </c>
    </row>
    <row r="51" spans="1:61">
      <c r="A51" s="28" t="s">
        <v>18</v>
      </c>
      <c r="B51" s="36"/>
      <c r="C51" s="36"/>
      <c r="D51" s="36"/>
      <c r="E51" s="36"/>
      <c r="F51" s="36"/>
      <c r="G51" s="36"/>
      <c r="H51" s="36"/>
      <c r="I51" s="36"/>
      <c r="J51" s="37"/>
    </row>
    <row r="52" spans="1:61">
      <c r="A52" s="2" t="s">
        <v>13</v>
      </c>
      <c r="B52" s="17" t="s">
        <v>22</v>
      </c>
      <c r="C52" s="3" t="s">
        <v>27</v>
      </c>
      <c r="D52" s="15" t="s">
        <v>35</v>
      </c>
      <c r="E52" s="3">
        <v>40</v>
      </c>
      <c r="F52" s="13">
        <v>39</v>
      </c>
      <c r="G52" s="3">
        <v>159</v>
      </c>
      <c r="H52" s="3">
        <v>7.5</v>
      </c>
      <c r="I52" s="3">
        <v>12.6</v>
      </c>
      <c r="J52" s="3">
        <v>8.8000000000000007</v>
      </c>
    </row>
    <row r="53" spans="1:61">
      <c r="A53" s="2"/>
      <c r="B53" s="17" t="s">
        <v>22</v>
      </c>
      <c r="C53" s="3" t="s">
        <v>49</v>
      </c>
      <c r="D53" s="15" t="s">
        <v>29</v>
      </c>
      <c r="E53" s="3">
        <v>100</v>
      </c>
      <c r="F53" s="13">
        <v>9</v>
      </c>
      <c r="G53" s="3">
        <v>128</v>
      </c>
      <c r="H53" s="3">
        <v>2.5</v>
      </c>
      <c r="I53" s="3">
        <v>1.7</v>
      </c>
      <c r="J53" s="3">
        <v>25.6</v>
      </c>
    </row>
    <row r="54" spans="1:61">
      <c r="A54" s="2"/>
      <c r="B54" s="14" t="s">
        <v>23</v>
      </c>
      <c r="C54" s="3" t="s">
        <v>24</v>
      </c>
      <c r="D54" s="15" t="s">
        <v>25</v>
      </c>
      <c r="E54" s="3">
        <v>50</v>
      </c>
      <c r="F54" s="13">
        <v>5</v>
      </c>
      <c r="G54" s="3">
        <v>29</v>
      </c>
      <c r="H54" s="3">
        <v>0.2</v>
      </c>
      <c r="I54" s="3">
        <v>2.1</v>
      </c>
      <c r="J54" s="3">
        <v>2.4</v>
      </c>
      <c r="P54" s="6"/>
      <c r="Q54" s="6"/>
      <c r="R54" s="6"/>
      <c r="S54" s="6"/>
      <c r="T54" s="6"/>
    </row>
    <row r="55" spans="1:61">
      <c r="A55" s="2"/>
      <c r="B55" s="14" t="s">
        <v>20</v>
      </c>
      <c r="C55" s="3" t="s">
        <v>26</v>
      </c>
      <c r="D55" s="15" t="s">
        <v>37</v>
      </c>
      <c r="E55" s="3">
        <v>200</v>
      </c>
      <c r="F55" s="13">
        <v>8</v>
      </c>
      <c r="G55" s="3">
        <v>19</v>
      </c>
      <c r="H55" s="3">
        <v>0.18</v>
      </c>
      <c r="I55" s="3">
        <v>0.18</v>
      </c>
      <c r="J55" s="3">
        <v>9.3000000000000007</v>
      </c>
      <c r="P55" s="6"/>
      <c r="Q55" s="6"/>
      <c r="R55" s="6"/>
      <c r="S55" s="6"/>
      <c r="T55" s="6"/>
    </row>
    <row r="56" spans="1:61" s="2" customFormat="1">
      <c r="B56" s="14" t="s">
        <v>19</v>
      </c>
      <c r="C56" s="5">
        <v>38</v>
      </c>
      <c r="D56" s="17" t="s">
        <v>12</v>
      </c>
      <c r="E56" s="18">
        <v>30</v>
      </c>
      <c r="F56" s="19">
        <v>4</v>
      </c>
      <c r="G56" s="3">
        <v>73</v>
      </c>
      <c r="H56" s="3">
        <v>1.5</v>
      </c>
      <c r="I56" s="3">
        <v>4.2</v>
      </c>
      <c r="J56" s="3">
        <v>9.8000000000000007</v>
      </c>
      <c r="K56" s="6"/>
      <c r="L56" s="6"/>
      <c r="M56" s="6"/>
      <c r="N56" s="6"/>
      <c r="O56" s="6"/>
      <c r="P56" s="4"/>
      <c r="Q56" s="4"/>
      <c r="R56" s="4"/>
      <c r="S56" s="4"/>
      <c r="T56" s="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7"/>
    </row>
    <row r="57" spans="1:61">
      <c r="A57" s="2"/>
      <c r="B57" s="2"/>
      <c r="C57" s="23"/>
      <c r="D57" s="8" t="s">
        <v>52</v>
      </c>
      <c r="E57" s="23">
        <f>E52+E53+E54+E55+E56</f>
        <v>420</v>
      </c>
      <c r="F57" s="12">
        <f t="shared" ref="F57:J57" si="4">F52+F53+F54+F55+F56</f>
        <v>65</v>
      </c>
      <c r="G57" s="23">
        <f t="shared" si="4"/>
        <v>408</v>
      </c>
      <c r="H57" s="23">
        <f t="shared" si="4"/>
        <v>11.879999999999999</v>
      </c>
      <c r="I57" s="23">
        <f t="shared" si="4"/>
        <v>20.779999999999998</v>
      </c>
      <c r="J57" s="23">
        <f t="shared" si="4"/>
        <v>55.900000000000006</v>
      </c>
    </row>
    <row r="58" spans="1:61">
      <c r="C58" s="4"/>
    </row>
  </sheetData>
  <mergeCells count="11">
    <mergeCell ref="A31:J31"/>
    <mergeCell ref="A32:J32"/>
    <mergeCell ref="A38:J38"/>
    <mergeCell ref="A44:J44"/>
    <mergeCell ref="A51:J51"/>
    <mergeCell ref="A25:J25"/>
    <mergeCell ref="B2:G2"/>
    <mergeCell ref="I2:J2"/>
    <mergeCell ref="A5:J5"/>
    <mergeCell ref="A12:J12"/>
    <mergeCell ref="A18:J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2022-10-24T06:04:54Z</dcterms:modified>
</cp:coreProperties>
</file>