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0.10" sheetId="9" r:id="rId1"/>
  </sheets>
  <calcPr calcId="125725"/>
</workbook>
</file>

<file path=xl/calcChain.xml><?xml version="1.0" encoding="utf-8"?>
<calcChain xmlns="http://schemas.openxmlformats.org/spreadsheetml/2006/main">
  <c r="F53" i="9"/>
  <c r="G53"/>
  <c r="H53"/>
  <c r="I53"/>
  <c r="J53"/>
  <c r="E53"/>
  <c r="F36"/>
  <c r="G36"/>
  <c r="H36"/>
  <c r="I36"/>
  <c r="J36"/>
  <c r="E36"/>
  <c r="F20"/>
  <c r="G20"/>
  <c r="H20"/>
  <c r="I20"/>
  <c r="J20"/>
  <c r="E20"/>
  <c r="E12"/>
  <c r="G12"/>
  <c r="H12"/>
  <c r="I12"/>
  <c r="J12"/>
  <c r="G59"/>
  <c r="H59"/>
  <c r="I59"/>
  <c r="J59"/>
  <c r="E65"/>
  <c r="F65"/>
  <c r="G65"/>
  <c r="H65"/>
  <c r="I65"/>
  <c r="J65"/>
  <c r="E59"/>
  <c r="G28"/>
  <c r="G46"/>
  <c r="H46"/>
  <c r="I46"/>
  <c r="J46"/>
  <c r="E46"/>
  <c r="H28"/>
  <c r="I28"/>
  <c r="J28"/>
  <c r="E28"/>
</calcChain>
</file>

<file path=xl/sharedStrings.xml><?xml version="1.0" encoding="utf-8"?>
<sst xmlns="http://schemas.openxmlformats.org/spreadsheetml/2006/main" count="145" uniqueCount="60">
  <si>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</si>
  <si>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</si>
  <si>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</si>
  <si>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</si>
  <si>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</si>
  <si>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</si>
  <si>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</si>
  <si>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</si>
  <si>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</si>
  <si>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</si>
  <si>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</si>
  <si>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</si>
  <si>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</si>
  <si>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</si>
  <si>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</si>
  <si>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</si>
  <si>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</si>
  <si>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</si>
  <si>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</si>
  <si>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</si>
  <si>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</si>
  <si>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</si>
  <si>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</si>
  <si>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</si>
  <si>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2 блюдо</t>
  </si>
  <si>
    <t>табл</t>
  </si>
  <si>
    <t>131/94</t>
  </si>
  <si>
    <t>Суп картофельный с рыбой</t>
  </si>
  <si>
    <t>469/273</t>
  </si>
  <si>
    <t>соус</t>
  </si>
  <si>
    <t>528/94</t>
  </si>
  <si>
    <t>Соус</t>
  </si>
  <si>
    <t>416/94</t>
  </si>
  <si>
    <t>463/94</t>
  </si>
  <si>
    <t>Каша гречневая</t>
  </si>
  <si>
    <t xml:space="preserve">Чай с сахаром </t>
  </si>
  <si>
    <t>466/94</t>
  </si>
  <si>
    <t>Рис припущенный</t>
  </si>
  <si>
    <t>выпечка</t>
  </si>
  <si>
    <t>Молоко питьевое  ультрапастеризованное  2,5% ж.</t>
  </si>
  <si>
    <t>Печенье</t>
  </si>
  <si>
    <t>Итого: 85-00</t>
  </si>
  <si>
    <t>Цена</t>
  </si>
  <si>
    <t>Чай с сахаром и лимоном</t>
  </si>
  <si>
    <t>Котлета мясная</t>
  </si>
  <si>
    <t>Макаронные изделия отварные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</si>
  <si>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</si>
  <si>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</si>
  <si>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</si>
  <si>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</si>
  <si>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</si>
  <si>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Салат из моркови с яблоками</t>
  </si>
  <si>
    <t>Кисель</t>
  </si>
  <si>
    <t>Огурец свежий</t>
  </si>
  <si>
    <t>Ватрушка с творогом</t>
  </si>
  <si>
    <t>Итого: 86-00</t>
  </si>
  <si>
    <t>Итого:  54-00</t>
  </si>
  <si>
    <t>Итого: 64-00</t>
  </si>
  <si>
    <t>Итого:  76-00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</si>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</sst>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/>
    <xf numFmtId="0" fontId="2" fillId="2" borderId="4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B6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80">
      <c r="A2" s="4" t="s">
        <v>0</v>
      </c>
      <c r="B2" s="30" t="s">
        <v>59</v>
      </c>
      <c r="C2" s="30"/>
      <c r="D2" s="30"/>
      <c r="E2" s="30"/>
      <c r="F2" s="30"/>
      <c r="G2" s="30"/>
      <c r="H2" s="4" t="s">
        <v>10</v>
      </c>
      <c r="I2" s="31">
        <v>44854</v>
      </c>
      <c r="J2" s="30"/>
    </row>
    <row r="4" spans="1:80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4" t="s">
        <v>42</v>
      </c>
      <c r="G4" s="2" t="s">
        <v>6</v>
      </c>
      <c r="H4" s="2" t="s">
        <v>7</v>
      </c>
      <c r="I4" s="2" t="s">
        <v>8</v>
      </c>
      <c r="J4" s="2" t="s">
        <v>9</v>
      </c>
    </row>
    <row r="5" spans="1:80" ht="18.7" customHeight="1">
      <c r="A5" s="32" t="s">
        <v>50</v>
      </c>
      <c r="B5" s="33"/>
      <c r="C5" s="33"/>
      <c r="D5" s="33"/>
      <c r="E5" s="33"/>
      <c r="F5" s="34"/>
      <c r="G5" s="34"/>
      <c r="H5" s="34"/>
      <c r="I5" s="34"/>
      <c r="J5" s="35"/>
    </row>
    <row r="6" spans="1:80">
      <c r="A6" s="2" t="s">
        <v>46</v>
      </c>
      <c r="B6" s="15" t="s">
        <v>12</v>
      </c>
      <c r="C6" s="3" t="s">
        <v>32</v>
      </c>
      <c r="D6" s="16" t="s">
        <v>44</v>
      </c>
      <c r="E6" s="3">
        <v>50</v>
      </c>
      <c r="F6" s="13">
        <v>39</v>
      </c>
      <c r="G6" s="3">
        <v>159</v>
      </c>
      <c r="H6" s="3">
        <v>7.5</v>
      </c>
      <c r="I6" s="3">
        <v>12.6</v>
      </c>
      <c r="J6" s="3">
        <v>8.8000000000000007</v>
      </c>
    </row>
    <row r="7" spans="1:80">
      <c r="A7" s="2"/>
      <c r="B7" s="15" t="s">
        <v>12</v>
      </c>
      <c r="C7" s="3" t="s">
        <v>33</v>
      </c>
      <c r="D7" s="16" t="s">
        <v>34</v>
      </c>
      <c r="E7" s="3">
        <v>100</v>
      </c>
      <c r="F7" s="13">
        <v>10</v>
      </c>
      <c r="G7" s="3">
        <v>150</v>
      </c>
      <c r="H7" s="3">
        <v>8.6999999999999993</v>
      </c>
      <c r="I7" s="3">
        <v>6.3</v>
      </c>
      <c r="J7" s="3">
        <v>17.100000000000001</v>
      </c>
    </row>
    <row r="8" spans="1:80">
      <c r="A8" s="2"/>
      <c r="B8" s="15" t="s">
        <v>29</v>
      </c>
      <c r="C8" s="3" t="s">
        <v>30</v>
      </c>
      <c r="D8" s="16" t="s">
        <v>31</v>
      </c>
      <c r="E8" s="3">
        <v>50</v>
      </c>
      <c r="F8" s="13">
        <v>5</v>
      </c>
      <c r="G8" s="3">
        <v>29</v>
      </c>
      <c r="H8" s="3">
        <v>0.2</v>
      </c>
      <c r="I8" s="3">
        <v>2.1</v>
      </c>
      <c r="J8" s="3">
        <v>2.4</v>
      </c>
    </row>
    <row r="9" spans="1:80" s="2" customFormat="1">
      <c r="B9" s="15" t="s">
        <v>21</v>
      </c>
      <c r="C9" s="3">
        <v>627</v>
      </c>
      <c r="D9" s="16" t="s">
        <v>35</v>
      </c>
      <c r="E9" s="3">
        <v>200</v>
      </c>
      <c r="F9" s="13">
        <v>5</v>
      </c>
      <c r="G9" s="3">
        <v>61</v>
      </c>
      <c r="H9" s="3">
        <v>0.2</v>
      </c>
      <c r="I9" s="3">
        <v>0.05</v>
      </c>
      <c r="J9" s="3">
        <v>15.1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7"/>
    </row>
    <row r="10" spans="1:80">
      <c r="A10" s="2"/>
      <c r="B10" s="15" t="s">
        <v>20</v>
      </c>
      <c r="C10" s="5">
        <v>38</v>
      </c>
      <c r="D10" s="20" t="s">
        <v>13</v>
      </c>
      <c r="E10" s="21">
        <v>30</v>
      </c>
      <c r="F10" s="22">
        <v>4</v>
      </c>
      <c r="G10" s="3">
        <v>73</v>
      </c>
      <c r="H10" s="3">
        <v>1.5</v>
      </c>
      <c r="I10" s="3">
        <v>4.2</v>
      </c>
      <c r="J10" s="3">
        <v>9.8000000000000007</v>
      </c>
    </row>
    <row r="11" spans="1:80" ht="29.4">
      <c r="A11" s="2"/>
      <c r="B11" s="15" t="s">
        <v>21</v>
      </c>
      <c r="C11" s="5"/>
      <c r="D11" s="20" t="s">
        <v>39</v>
      </c>
      <c r="E11" s="5">
        <v>200</v>
      </c>
      <c r="F11" s="22">
        <v>22</v>
      </c>
      <c r="G11" s="11">
        <v>120</v>
      </c>
      <c r="H11" s="11">
        <v>6</v>
      </c>
      <c r="I11" s="11">
        <v>6.4</v>
      </c>
      <c r="J11" s="11">
        <v>9.4</v>
      </c>
    </row>
    <row r="12" spans="1:80" ht="15.75" customHeight="1">
      <c r="A12" s="2"/>
      <c r="B12" s="2"/>
      <c r="C12" s="14"/>
      <c r="D12" s="9" t="s">
        <v>41</v>
      </c>
      <c r="E12" s="14">
        <f>SUM(E6:E11)</f>
        <v>630</v>
      </c>
      <c r="F12" s="12">
        <v>85</v>
      </c>
      <c r="G12" s="14">
        <f>SUM(G6:G11)</f>
        <v>592</v>
      </c>
      <c r="H12" s="14">
        <f>SUM(H6:H11)</f>
        <v>24.099999999999998</v>
      </c>
      <c r="I12" s="14">
        <f>SUM(I6:I11)</f>
        <v>31.65</v>
      </c>
      <c r="J12" s="14">
        <f>SUM(J6:J11)</f>
        <v>62.6</v>
      </c>
    </row>
    <row r="13" spans="1:80" ht="15.75" customHeight="1">
      <c r="A13" s="38" t="s">
        <v>48</v>
      </c>
      <c r="B13" s="34"/>
      <c r="C13" s="34"/>
      <c r="D13" s="34"/>
      <c r="E13" s="34"/>
      <c r="F13" s="34"/>
      <c r="G13" s="34"/>
      <c r="H13" s="34"/>
      <c r="I13" s="34"/>
      <c r="J13" s="35"/>
    </row>
    <row r="14" spans="1:80" ht="17.149999999999999" customHeight="1">
      <c r="A14" s="2" t="s">
        <v>46</v>
      </c>
      <c r="B14" s="15" t="s">
        <v>22</v>
      </c>
      <c r="C14" s="3">
        <v>522</v>
      </c>
      <c r="D14" s="16" t="s">
        <v>51</v>
      </c>
      <c r="E14" s="3">
        <v>40</v>
      </c>
      <c r="F14" s="13">
        <v>13.64</v>
      </c>
      <c r="G14" s="3">
        <v>15</v>
      </c>
      <c r="H14" s="3">
        <v>6.1</v>
      </c>
      <c r="I14" s="3">
        <v>0</v>
      </c>
      <c r="J14" s="3">
        <v>2.4</v>
      </c>
    </row>
    <row r="15" spans="1:80">
      <c r="A15" s="2"/>
      <c r="B15" s="15" t="s">
        <v>12</v>
      </c>
      <c r="C15" s="3" t="s">
        <v>32</v>
      </c>
      <c r="D15" s="16" t="s">
        <v>44</v>
      </c>
      <c r="E15" s="3">
        <v>50</v>
      </c>
      <c r="F15" s="13">
        <v>39</v>
      </c>
      <c r="G15" s="3">
        <v>159</v>
      </c>
      <c r="H15" s="3">
        <v>7.5</v>
      </c>
      <c r="I15" s="3">
        <v>12.6</v>
      </c>
      <c r="J15" s="3">
        <v>8.8000000000000007</v>
      </c>
    </row>
    <row r="16" spans="1:80">
      <c r="A16" s="2"/>
      <c r="B16" s="15" t="s">
        <v>12</v>
      </c>
      <c r="C16" s="3" t="s">
        <v>33</v>
      </c>
      <c r="D16" s="16" t="s">
        <v>34</v>
      </c>
      <c r="E16" s="3">
        <v>100</v>
      </c>
      <c r="F16" s="13">
        <v>10</v>
      </c>
      <c r="G16" s="3">
        <v>150</v>
      </c>
      <c r="H16" s="3">
        <v>8.6999999999999993</v>
      </c>
      <c r="I16" s="3">
        <v>6.3</v>
      </c>
      <c r="J16" s="3">
        <v>17.100000000000001</v>
      </c>
    </row>
    <row r="17" spans="1:80" s="6" customFormat="1">
      <c r="A17" s="2"/>
      <c r="B17" s="15" t="s">
        <v>29</v>
      </c>
      <c r="C17" s="3" t="s">
        <v>30</v>
      </c>
      <c r="D17" s="16" t="s">
        <v>31</v>
      </c>
      <c r="E17" s="3">
        <v>50</v>
      </c>
      <c r="F17" s="13">
        <v>5</v>
      </c>
      <c r="G17" s="3">
        <v>29</v>
      </c>
      <c r="H17" s="3">
        <v>0.2</v>
      </c>
      <c r="I17" s="3">
        <v>2.1</v>
      </c>
      <c r="J17" s="3">
        <v>2.4</v>
      </c>
    </row>
    <row r="18" spans="1:80" s="6" customFormat="1">
      <c r="A18" s="2"/>
      <c r="B18" s="15" t="s">
        <v>21</v>
      </c>
      <c r="C18" s="5">
        <v>638</v>
      </c>
      <c r="D18" s="20" t="s">
        <v>52</v>
      </c>
      <c r="E18" s="21">
        <v>200</v>
      </c>
      <c r="F18" s="22">
        <v>13.36</v>
      </c>
      <c r="G18" s="3">
        <v>32</v>
      </c>
      <c r="H18" s="3">
        <v>0</v>
      </c>
      <c r="I18" s="3">
        <v>0</v>
      </c>
      <c r="J18" s="3">
        <v>7.2</v>
      </c>
    </row>
    <row r="19" spans="1:80" s="6" customFormat="1">
      <c r="A19" s="2"/>
      <c r="B19" s="15" t="s">
        <v>20</v>
      </c>
      <c r="C19" s="5">
        <v>38</v>
      </c>
      <c r="D19" s="20" t="s">
        <v>13</v>
      </c>
      <c r="E19" s="21">
        <v>30</v>
      </c>
      <c r="F19" s="22">
        <v>4</v>
      </c>
      <c r="G19" s="3">
        <v>73</v>
      </c>
      <c r="H19" s="3">
        <v>1.5</v>
      </c>
      <c r="I19" s="3">
        <v>4.2</v>
      </c>
      <c r="J19" s="3">
        <v>9.8000000000000007</v>
      </c>
    </row>
    <row r="20" spans="1:80" s="6" customFormat="1">
      <c r="A20" s="2"/>
      <c r="B20" s="2"/>
      <c r="C20" s="14"/>
      <c r="D20" s="9" t="s">
        <v>41</v>
      </c>
      <c r="E20" s="14">
        <f>E14+E15+E16+E17+E18+E19</f>
        <v>470</v>
      </c>
      <c r="F20" s="12">
        <f t="shared" ref="F20:J20" si="0">F14+F15+F16+F17+F18+F19</f>
        <v>85</v>
      </c>
      <c r="G20" s="14">
        <f t="shared" si="0"/>
        <v>458</v>
      </c>
      <c r="H20" s="14">
        <f t="shared" si="0"/>
        <v>23.999999999999996</v>
      </c>
      <c r="I20" s="14">
        <f t="shared" si="0"/>
        <v>25.2</v>
      </c>
      <c r="J20" s="14">
        <f t="shared" si="0"/>
        <v>47.7</v>
      </c>
    </row>
    <row r="21" spans="1:80" s="2" customFormat="1" ht="15.75" customHeight="1">
      <c r="A21" s="37" t="s">
        <v>47</v>
      </c>
      <c r="B21" s="37"/>
      <c r="C21" s="37"/>
      <c r="D21" s="37"/>
      <c r="E21" s="37"/>
      <c r="F21" s="37"/>
      <c r="G21" s="37"/>
      <c r="H21" s="37"/>
      <c r="I21" s="37"/>
      <c r="J21" s="37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80" s="15" customFormat="1">
      <c r="A22" s="2" t="s">
        <v>49</v>
      </c>
      <c r="B22" s="15" t="s">
        <v>12</v>
      </c>
      <c r="C22" s="3" t="s">
        <v>32</v>
      </c>
      <c r="D22" s="16" t="s">
        <v>44</v>
      </c>
      <c r="E22" s="3">
        <v>50</v>
      </c>
      <c r="F22" s="13">
        <v>39</v>
      </c>
      <c r="G22" s="3">
        <v>159</v>
      </c>
      <c r="H22" s="3">
        <v>7.5</v>
      </c>
      <c r="I22" s="3">
        <v>12.6</v>
      </c>
      <c r="J22" s="3">
        <v>8.8000000000000007</v>
      </c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</row>
    <row r="23" spans="1:80" s="15" customFormat="1" ht="14.7">
      <c r="B23" s="15" t="s">
        <v>12</v>
      </c>
      <c r="C23" s="3" t="s">
        <v>28</v>
      </c>
      <c r="D23" s="16" t="s">
        <v>45</v>
      </c>
      <c r="E23" s="3">
        <v>100</v>
      </c>
      <c r="F23" s="13">
        <v>9</v>
      </c>
      <c r="G23" s="3">
        <v>131</v>
      </c>
      <c r="H23" s="3">
        <v>3.6</v>
      </c>
      <c r="I23" s="3">
        <v>2.5</v>
      </c>
      <c r="J23" s="3">
        <v>23.7</v>
      </c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</row>
    <row r="24" spans="1:80" s="17" customFormat="1" ht="14.7">
      <c r="A24" s="15"/>
      <c r="B24" s="15" t="s">
        <v>29</v>
      </c>
      <c r="C24" s="3" t="s">
        <v>30</v>
      </c>
      <c r="D24" s="16" t="s">
        <v>31</v>
      </c>
      <c r="E24" s="3">
        <v>50</v>
      </c>
      <c r="F24" s="13">
        <v>5</v>
      </c>
      <c r="G24" s="3">
        <v>29</v>
      </c>
      <c r="H24" s="3">
        <v>0.2</v>
      </c>
      <c r="I24" s="3">
        <v>2.1</v>
      </c>
      <c r="J24" s="3">
        <v>2.4</v>
      </c>
    </row>
    <row r="25" spans="1:80" s="15" customFormat="1" ht="14.7">
      <c r="B25" s="15" t="s">
        <v>21</v>
      </c>
      <c r="C25" s="3">
        <v>627</v>
      </c>
      <c r="D25" s="16" t="s">
        <v>35</v>
      </c>
      <c r="E25" s="3">
        <v>200</v>
      </c>
      <c r="F25" s="13">
        <v>6</v>
      </c>
      <c r="G25" s="3">
        <v>61</v>
      </c>
      <c r="H25" s="3">
        <v>0.2</v>
      </c>
      <c r="I25" s="3">
        <v>0.05</v>
      </c>
      <c r="J25" s="3">
        <v>15.1</v>
      </c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9"/>
    </row>
    <row r="26" spans="1:80" s="18" customFormat="1" ht="14.7">
      <c r="A26" s="15"/>
      <c r="B26" s="15" t="s">
        <v>20</v>
      </c>
      <c r="C26" s="5">
        <v>38</v>
      </c>
      <c r="D26" s="20" t="s">
        <v>13</v>
      </c>
      <c r="E26" s="21">
        <v>30</v>
      </c>
      <c r="F26" s="22">
        <v>4</v>
      </c>
      <c r="G26" s="3">
        <v>73</v>
      </c>
      <c r="H26" s="3">
        <v>1.5</v>
      </c>
      <c r="I26" s="3">
        <v>4.2</v>
      </c>
      <c r="J26" s="3">
        <v>9.8000000000000007</v>
      </c>
    </row>
    <row r="27" spans="1:80" s="17" customFormat="1" ht="29.4">
      <c r="A27" s="15"/>
      <c r="B27" s="15" t="s">
        <v>21</v>
      </c>
      <c r="C27" s="5"/>
      <c r="D27" s="20" t="s">
        <v>39</v>
      </c>
      <c r="E27" s="5">
        <v>200</v>
      </c>
      <c r="F27" s="22">
        <v>22</v>
      </c>
      <c r="G27" s="11">
        <v>120</v>
      </c>
      <c r="H27" s="11">
        <v>6</v>
      </c>
      <c r="I27" s="11">
        <v>6.4</v>
      </c>
      <c r="J27" s="11">
        <v>9.4</v>
      </c>
    </row>
    <row r="28" spans="1:80" s="17" customFormat="1">
      <c r="A28" s="15"/>
      <c r="B28" s="2"/>
      <c r="C28" s="5"/>
      <c r="D28" s="9" t="s">
        <v>41</v>
      </c>
      <c r="E28" s="1">
        <f>SUM(E22:E27)</f>
        <v>630</v>
      </c>
      <c r="F28" s="12">
        <v>85</v>
      </c>
      <c r="G28" s="14">
        <f>SUM(G22:G27)</f>
        <v>573</v>
      </c>
      <c r="H28" s="14">
        <f>SUM(H22:H27)</f>
        <v>19</v>
      </c>
      <c r="I28" s="10">
        <f>SUM(I22:I27)</f>
        <v>27.85</v>
      </c>
      <c r="J28" s="10">
        <f>SUM(J22:J27)</f>
        <v>69.2</v>
      </c>
    </row>
    <row r="29" spans="1:80" ht="15.75" customHeight="1">
      <c r="A29" s="38" t="s">
        <v>48</v>
      </c>
      <c r="B29" s="34"/>
      <c r="C29" s="34"/>
      <c r="D29" s="34"/>
      <c r="E29" s="34"/>
      <c r="F29" s="34"/>
      <c r="G29" s="34"/>
      <c r="H29" s="34"/>
      <c r="I29" s="34"/>
      <c r="J29" s="35"/>
    </row>
    <row r="30" spans="1:80" ht="15.75" customHeight="1">
      <c r="A30" s="2" t="s">
        <v>49</v>
      </c>
      <c r="B30" s="15" t="s">
        <v>22</v>
      </c>
      <c r="C30" s="5" t="s">
        <v>25</v>
      </c>
      <c r="D30" s="15" t="s">
        <v>53</v>
      </c>
      <c r="E30" s="5">
        <v>30</v>
      </c>
      <c r="F30" s="22">
        <v>14.64</v>
      </c>
      <c r="G30" s="3">
        <v>4</v>
      </c>
      <c r="H30" s="3">
        <v>0.1</v>
      </c>
      <c r="I30" s="3">
        <v>0</v>
      </c>
      <c r="J30" s="3">
        <v>1.1000000000000001</v>
      </c>
      <c r="L30" s="17"/>
    </row>
    <row r="31" spans="1:80">
      <c r="B31" s="15" t="s">
        <v>12</v>
      </c>
      <c r="C31" s="3" t="s">
        <v>32</v>
      </c>
      <c r="D31" s="16" t="s">
        <v>44</v>
      </c>
      <c r="E31" s="3">
        <v>50</v>
      </c>
      <c r="F31" s="13">
        <v>39</v>
      </c>
      <c r="G31" s="3">
        <v>159</v>
      </c>
      <c r="H31" s="3">
        <v>7.5</v>
      </c>
      <c r="I31" s="3">
        <v>12.6</v>
      </c>
      <c r="J31" s="3">
        <v>8.8000000000000007</v>
      </c>
    </row>
    <row r="32" spans="1:80">
      <c r="A32" s="2"/>
      <c r="B32" s="20" t="s">
        <v>24</v>
      </c>
      <c r="C32" s="3" t="s">
        <v>36</v>
      </c>
      <c r="D32" s="16" t="s">
        <v>37</v>
      </c>
      <c r="E32" s="3">
        <v>100</v>
      </c>
      <c r="F32" s="13">
        <v>9</v>
      </c>
      <c r="G32" s="3">
        <v>128</v>
      </c>
      <c r="H32" s="3">
        <v>2.5</v>
      </c>
      <c r="I32" s="3">
        <v>1.7</v>
      </c>
      <c r="J32" s="3">
        <v>25.6</v>
      </c>
    </row>
    <row r="33" spans="1:69">
      <c r="A33" s="2"/>
      <c r="B33" s="15" t="s">
        <v>29</v>
      </c>
      <c r="C33" s="3" t="s">
        <v>30</v>
      </c>
      <c r="D33" s="16" t="s">
        <v>31</v>
      </c>
      <c r="E33" s="3">
        <v>50</v>
      </c>
      <c r="F33" s="13">
        <v>5</v>
      </c>
      <c r="G33" s="3">
        <v>29</v>
      </c>
      <c r="H33" s="3">
        <v>0.2</v>
      </c>
      <c r="I33" s="3">
        <v>2.1</v>
      </c>
      <c r="J33" s="3">
        <v>2.4</v>
      </c>
    </row>
    <row r="34" spans="1:69">
      <c r="A34" s="2"/>
      <c r="B34" s="15" t="s">
        <v>21</v>
      </c>
      <c r="C34" s="5">
        <v>638</v>
      </c>
      <c r="D34" s="20" t="s">
        <v>52</v>
      </c>
      <c r="E34" s="21">
        <v>200</v>
      </c>
      <c r="F34" s="22">
        <v>13.36</v>
      </c>
      <c r="G34" s="3">
        <v>32</v>
      </c>
      <c r="H34" s="3">
        <v>0</v>
      </c>
      <c r="I34" s="3">
        <v>0</v>
      </c>
      <c r="J34" s="3">
        <v>7.2</v>
      </c>
    </row>
    <row r="35" spans="1:69">
      <c r="A35" s="2"/>
      <c r="B35" s="15" t="s">
        <v>20</v>
      </c>
      <c r="C35" s="5">
        <v>38</v>
      </c>
      <c r="D35" s="20" t="s">
        <v>13</v>
      </c>
      <c r="E35" s="21">
        <v>30</v>
      </c>
      <c r="F35" s="22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>
      <c r="A36" s="2"/>
      <c r="B36" s="2"/>
      <c r="C36" s="5"/>
      <c r="D36" s="9" t="s">
        <v>41</v>
      </c>
      <c r="E36" s="1">
        <f>E30+E31+E32+E33+E34+E35</f>
        <v>460</v>
      </c>
      <c r="F36" s="12">
        <f t="shared" ref="F36:J36" si="1">F30+F31+F32+F33+F34+F35</f>
        <v>85</v>
      </c>
      <c r="G36" s="1">
        <f t="shared" si="1"/>
        <v>425</v>
      </c>
      <c r="H36" s="1">
        <f t="shared" si="1"/>
        <v>11.799999999999999</v>
      </c>
      <c r="I36" s="1">
        <f t="shared" si="1"/>
        <v>20.599999999999998</v>
      </c>
      <c r="J36" s="1">
        <f t="shared" si="1"/>
        <v>54.900000000000006</v>
      </c>
    </row>
    <row r="37" spans="1:69">
      <c r="A37" s="2"/>
      <c r="B37" s="23"/>
      <c r="C37" s="23"/>
      <c r="D37" s="23"/>
      <c r="E37" s="23"/>
      <c r="F37" s="23"/>
      <c r="G37" s="23"/>
      <c r="H37" s="23"/>
      <c r="I37" s="23"/>
      <c r="J37" s="24"/>
    </row>
    <row r="38" spans="1:69" ht="35.299999999999997" customHeight="1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40"/>
    </row>
    <row r="39" spans="1:69" ht="18" customHeight="1">
      <c r="A39" s="32" t="s">
        <v>15</v>
      </c>
      <c r="B39" s="33"/>
      <c r="C39" s="33"/>
      <c r="D39" s="33"/>
      <c r="E39" s="33"/>
      <c r="F39" s="33"/>
      <c r="G39" s="33"/>
      <c r="H39" s="33"/>
      <c r="I39" s="33"/>
      <c r="J39" s="36"/>
    </row>
    <row r="40" spans="1:69" ht="15.75" customHeight="1">
      <c r="A40" s="2" t="s">
        <v>11</v>
      </c>
      <c r="B40" s="15" t="s">
        <v>12</v>
      </c>
      <c r="C40" s="3" t="s">
        <v>32</v>
      </c>
      <c r="D40" s="16" t="s">
        <v>44</v>
      </c>
      <c r="E40" s="3">
        <v>50</v>
      </c>
      <c r="F40" s="13">
        <v>39</v>
      </c>
      <c r="G40" s="3">
        <v>159</v>
      </c>
      <c r="H40" s="3">
        <v>7.5</v>
      </c>
      <c r="I40" s="3">
        <v>12.6</v>
      </c>
      <c r="J40" s="3">
        <v>8.8000000000000007</v>
      </c>
    </row>
    <row r="41" spans="1:69" ht="15.75" customHeight="1">
      <c r="A41" s="2"/>
      <c r="B41" s="15" t="s">
        <v>12</v>
      </c>
      <c r="C41" s="3" t="s">
        <v>33</v>
      </c>
      <c r="D41" s="16" t="s">
        <v>34</v>
      </c>
      <c r="E41" s="3">
        <v>100</v>
      </c>
      <c r="F41" s="13">
        <v>10</v>
      </c>
      <c r="G41" s="3">
        <v>150</v>
      </c>
      <c r="H41" s="3">
        <v>8.6999999999999993</v>
      </c>
      <c r="I41" s="3">
        <v>6.3</v>
      </c>
      <c r="J41" s="3">
        <v>17.100000000000001</v>
      </c>
    </row>
    <row r="42" spans="1:69" ht="15.75" customHeight="1">
      <c r="A42" s="2"/>
      <c r="B42" s="15" t="s">
        <v>29</v>
      </c>
      <c r="C42" s="3" t="s">
        <v>30</v>
      </c>
      <c r="D42" s="16" t="s">
        <v>31</v>
      </c>
      <c r="E42" s="3">
        <v>50</v>
      </c>
      <c r="F42" s="13">
        <v>5</v>
      </c>
      <c r="G42" s="3">
        <v>29</v>
      </c>
      <c r="H42" s="3">
        <v>0.2</v>
      </c>
      <c r="I42" s="3">
        <v>2.1</v>
      </c>
      <c r="J42" s="3">
        <v>2.4</v>
      </c>
    </row>
    <row r="43" spans="1:69">
      <c r="A43" s="2"/>
      <c r="B43" s="15" t="s">
        <v>20</v>
      </c>
      <c r="C43" s="5">
        <v>38</v>
      </c>
      <c r="D43" s="20" t="s">
        <v>13</v>
      </c>
      <c r="E43" s="21">
        <v>30</v>
      </c>
      <c r="F43" s="22">
        <v>4</v>
      </c>
      <c r="G43" s="3">
        <v>73</v>
      </c>
      <c r="H43" s="3">
        <v>1.5</v>
      </c>
      <c r="I43" s="3">
        <v>4.2</v>
      </c>
      <c r="J43" s="3">
        <v>9.8000000000000007</v>
      </c>
    </row>
    <row r="44" spans="1:69">
      <c r="A44" s="2"/>
      <c r="B44" s="15" t="s">
        <v>21</v>
      </c>
      <c r="C44" s="3">
        <v>627</v>
      </c>
      <c r="D44" s="16" t="s">
        <v>35</v>
      </c>
      <c r="E44" s="3">
        <v>200</v>
      </c>
      <c r="F44" s="13">
        <v>6</v>
      </c>
      <c r="G44" s="3">
        <v>61</v>
      </c>
      <c r="H44" s="3">
        <v>0.2</v>
      </c>
      <c r="I44" s="3">
        <v>0.05</v>
      </c>
      <c r="J44" s="3">
        <v>15.1</v>
      </c>
    </row>
    <row r="45" spans="1:69" s="2" customFormat="1" ht="29.4">
      <c r="B45" s="15" t="s">
        <v>21</v>
      </c>
      <c r="C45" s="5"/>
      <c r="D45" s="20" t="s">
        <v>39</v>
      </c>
      <c r="E45" s="5">
        <v>200</v>
      </c>
      <c r="F45" s="22">
        <v>22</v>
      </c>
      <c r="G45" s="11">
        <v>120</v>
      </c>
      <c r="H45" s="11">
        <v>6</v>
      </c>
      <c r="I45" s="11">
        <v>6.4</v>
      </c>
      <c r="J45" s="11">
        <v>9.4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</row>
    <row r="46" spans="1:69">
      <c r="A46" s="2"/>
      <c r="B46" s="2"/>
      <c r="C46" s="5"/>
      <c r="D46" s="9" t="s">
        <v>55</v>
      </c>
      <c r="E46" s="14">
        <f>SUM(E40:E45)</f>
        <v>630</v>
      </c>
      <c r="F46" s="25">
        <v>86</v>
      </c>
      <c r="G46" s="26">
        <f>SUM(G40:G45)</f>
        <v>592</v>
      </c>
      <c r="H46" s="26">
        <f>SUM(H40:H45)</f>
        <v>24.099999999999998</v>
      </c>
      <c r="I46" s="27">
        <f>SUM(I40:I45)</f>
        <v>31.65</v>
      </c>
      <c r="J46" s="26">
        <f>SUM(J40:J45)</f>
        <v>62.6</v>
      </c>
    </row>
    <row r="47" spans="1:69" ht="18" customHeight="1">
      <c r="A47" s="32" t="s">
        <v>17</v>
      </c>
      <c r="B47" s="33"/>
      <c r="C47" s="33"/>
      <c r="D47" s="33"/>
      <c r="E47" s="33"/>
      <c r="F47" s="33"/>
      <c r="G47" s="33"/>
      <c r="H47" s="33"/>
      <c r="I47" s="33"/>
      <c r="J47" s="36"/>
    </row>
    <row r="48" spans="1:69" ht="15.75" customHeight="1">
      <c r="A48" s="2" t="s">
        <v>11</v>
      </c>
      <c r="B48" s="15" t="s">
        <v>12</v>
      </c>
      <c r="C48" s="3" t="s">
        <v>32</v>
      </c>
      <c r="D48" s="16" t="s">
        <v>44</v>
      </c>
      <c r="E48" s="3">
        <v>50</v>
      </c>
      <c r="F48" s="13">
        <v>39</v>
      </c>
      <c r="G48" s="3">
        <v>159</v>
      </c>
      <c r="H48" s="3">
        <v>7.5</v>
      </c>
      <c r="I48" s="3">
        <v>12.6</v>
      </c>
      <c r="J48" s="3">
        <v>8.8000000000000007</v>
      </c>
    </row>
    <row r="49" spans="1:69">
      <c r="B49" s="15" t="s">
        <v>12</v>
      </c>
      <c r="C49" s="3" t="s">
        <v>33</v>
      </c>
      <c r="D49" s="16" t="s">
        <v>34</v>
      </c>
      <c r="E49" s="3">
        <v>100</v>
      </c>
      <c r="F49" s="13">
        <v>10</v>
      </c>
      <c r="G49" s="3">
        <v>150</v>
      </c>
      <c r="H49" s="3">
        <v>8.6999999999999993</v>
      </c>
      <c r="I49" s="3">
        <v>6.3</v>
      </c>
      <c r="J49" s="3">
        <v>17.100000000000001</v>
      </c>
    </row>
    <row r="50" spans="1:69">
      <c r="B50" s="15" t="s">
        <v>29</v>
      </c>
      <c r="C50" s="3" t="s">
        <v>30</v>
      </c>
      <c r="D50" s="16" t="s">
        <v>31</v>
      </c>
      <c r="E50" s="3">
        <v>50</v>
      </c>
      <c r="F50" s="13">
        <v>5</v>
      </c>
      <c r="G50" s="3">
        <v>29</v>
      </c>
      <c r="H50" s="3">
        <v>0.2</v>
      </c>
      <c r="I50" s="3">
        <v>2.1</v>
      </c>
      <c r="J50" s="3">
        <v>2.4</v>
      </c>
    </row>
    <row r="51" spans="1:69">
      <c r="B51" s="15" t="s">
        <v>20</v>
      </c>
      <c r="C51" s="5">
        <v>38</v>
      </c>
      <c r="D51" s="20" t="s">
        <v>13</v>
      </c>
      <c r="E51" s="21">
        <v>30</v>
      </c>
      <c r="F51" s="22">
        <v>4</v>
      </c>
      <c r="G51" s="3">
        <v>73</v>
      </c>
      <c r="H51" s="3">
        <v>1.5</v>
      </c>
      <c r="I51" s="3">
        <v>4.2</v>
      </c>
      <c r="J51" s="3">
        <v>9.8000000000000007</v>
      </c>
    </row>
    <row r="52" spans="1:69">
      <c r="A52" s="2"/>
      <c r="B52" s="15" t="s">
        <v>21</v>
      </c>
      <c r="C52" s="3">
        <v>627</v>
      </c>
      <c r="D52" s="16" t="s">
        <v>35</v>
      </c>
      <c r="E52" s="3">
        <v>200</v>
      </c>
      <c r="F52" s="13">
        <v>6</v>
      </c>
      <c r="G52" s="3">
        <v>61</v>
      </c>
      <c r="H52" s="3">
        <v>0.2</v>
      </c>
      <c r="I52" s="3">
        <v>0.05</v>
      </c>
      <c r="J52" s="3">
        <v>15.1</v>
      </c>
    </row>
    <row r="53" spans="1:69">
      <c r="A53" s="2"/>
      <c r="B53" s="2"/>
      <c r="C53" s="5"/>
      <c r="D53" s="9" t="s">
        <v>57</v>
      </c>
      <c r="E53" s="14">
        <f>E48+E49+E50+E51+E52</f>
        <v>430</v>
      </c>
      <c r="F53" s="12">
        <f t="shared" ref="F53:J53" si="2">F48+F49+F50+F51+F52</f>
        <v>64</v>
      </c>
      <c r="G53" s="14">
        <f t="shared" si="2"/>
        <v>472</v>
      </c>
      <c r="H53" s="14">
        <f t="shared" si="2"/>
        <v>18.099999999999998</v>
      </c>
      <c r="I53" s="14">
        <f t="shared" si="2"/>
        <v>25.25</v>
      </c>
      <c r="J53" s="14">
        <f t="shared" si="2"/>
        <v>53.2</v>
      </c>
    </row>
    <row r="54" spans="1:69">
      <c r="A54" s="32" t="s">
        <v>18</v>
      </c>
      <c r="B54" s="33"/>
      <c r="C54" s="33"/>
      <c r="D54" s="33"/>
      <c r="E54" s="33"/>
      <c r="F54" s="33"/>
      <c r="G54" s="33"/>
      <c r="H54" s="33"/>
      <c r="I54" s="33"/>
      <c r="J54" s="36"/>
    </row>
    <row r="55" spans="1:69" ht="15.75" customHeight="1">
      <c r="A55" s="2" t="s">
        <v>14</v>
      </c>
      <c r="B55" s="15" t="s">
        <v>23</v>
      </c>
      <c r="C55" s="28" t="s">
        <v>26</v>
      </c>
      <c r="D55" s="20" t="s">
        <v>27</v>
      </c>
      <c r="E55" s="28">
        <v>200</v>
      </c>
      <c r="F55" s="29">
        <v>36.799999999999997</v>
      </c>
      <c r="G55" s="28">
        <v>85</v>
      </c>
      <c r="H55" s="28">
        <v>1.6</v>
      </c>
      <c r="I55" s="28">
        <v>1.5</v>
      </c>
      <c r="J55" s="28">
        <v>11.6</v>
      </c>
    </row>
    <row r="56" spans="1:69">
      <c r="A56" s="2"/>
      <c r="B56" s="15" t="s">
        <v>21</v>
      </c>
      <c r="C56" s="3">
        <v>627</v>
      </c>
      <c r="D56" s="16" t="s">
        <v>43</v>
      </c>
      <c r="E56" s="3">
        <v>200</v>
      </c>
      <c r="F56" s="13">
        <v>7.2</v>
      </c>
      <c r="G56" s="3">
        <v>7</v>
      </c>
      <c r="H56" s="3">
        <v>0</v>
      </c>
      <c r="I56" s="3">
        <v>0</v>
      </c>
      <c r="J56" s="3">
        <v>0.04</v>
      </c>
    </row>
    <row r="57" spans="1:69">
      <c r="A57" s="2"/>
      <c r="B57" s="15" t="s">
        <v>20</v>
      </c>
      <c r="C57" s="5">
        <v>38</v>
      </c>
      <c r="D57" s="20" t="s">
        <v>13</v>
      </c>
      <c r="E57" s="21">
        <v>30</v>
      </c>
      <c r="F57" s="22">
        <v>4</v>
      </c>
      <c r="G57" s="3">
        <v>73</v>
      </c>
      <c r="H57" s="3">
        <v>1.5</v>
      </c>
      <c r="I57" s="3">
        <v>4.2</v>
      </c>
      <c r="J57" s="3">
        <v>9.8000000000000007</v>
      </c>
    </row>
    <row r="58" spans="1:69">
      <c r="A58" s="2"/>
      <c r="B58" s="15" t="s">
        <v>38</v>
      </c>
      <c r="C58" s="3"/>
      <c r="D58" s="15" t="s">
        <v>40</v>
      </c>
      <c r="E58" s="3">
        <v>1</v>
      </c>
      <c r="F58" s="13">
        <v>6</v>
      </c>
      <c r="G58" s="3">
        <v>89</v>
      </c>
      <c r="H58" s="3">
        <v>2.6</v>
      </c>
      <c r="I58" s="3">
        <v>3.1</v>
      </c>
      <c r="J58" s="3">
        <v>14.2</v>
      </c>
    </row>
    <row r="59" spans="1:69" s="2" customFormat="1">
      <c r="C59" s="5"/>
      <c r="D59" s="9" t="s">
        <v>56</v>
      </c>
      <c r="E59" s="14">
        <f>SUM(E55:E58)</f>
        <v>431</v>
      </c>
      <c r="F59" s="12">
        <v>54</v>
      </c>
      <c r="G59" s="14">
        <f>SUM(G55:G58)</f>
        <v>254</v>
      </c>
      <c r="H59" s="14">
        <f>SUM(H55:H58)</f>
        <v>5.7</v>
      </c>
      <c r="I59" s="14">
        <f>SUM(I55:I58)</f>
        <v>8.8000000000000007</v>
      </c>
      <c r="J59" s="14">
        <f>SUM(J55:J58)</f>
        <v>35.64</v>
      </c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</row>
    <row r="60" spans="1:69" ht="18" customHeight="1">
      <c r="A60" s="32" t="s">
        <v>19</v>
      </c>
      <c r="B60" s="33"/>
      <c r="C60" s="33"/>
      <c r="D60" s="33"/>
      <c r="E60" s="33"/>
      <c r="F60" s="33"/>
      <c r="G60" s="33"/>
      <c r="H60" s="33"/>
      <c r="I60" s="33"/>
      <c r="J60" s="36"/>
    </row>
    <row r="61" spans="1:69" ht="15.75" customHeight="1">
      <c r="A61" s="2" t="s">
        <v>14</v>
      </c>
      <c r="B61" s="15" t="s">
        <v>23</v>
      </c>
      <c r="C61" s="28" t="s">
        <v>26</v>
      </c>
      <c r="D61" s="20" t="s">
        <v>27</v>
      </c>
      <c r="E61" s="28">
        <v>200</v>
      </c>
      <c r="F61" s="29">
        <v>36.799999999999997</v>
      </c>
      <c r="G61" s="28">
        <v>85</v>
      </c>
      <c r="H61" s="28">
        <v>1.6</v>
      </c>
      <c r="I61" s="28">
        <v>1.5</v>
      </c>
      <c r="J61" s="28">
        <v>11.6</v>
      </c>
    </row>
    <row r="62" spans="1:69">
      <c r="B62" s="15" t="s">
        <v>21</v>
      </c>
      <c r="C62" s="3">
        <v>627</v>
      </c>
      <c r="D62" s="16" t="s">
        <v>43</v>
      </c>
      <c r="E62" s="3">
        <v>200</v>
      </c>
      <c r="F62" s="13">
        <v>7.2</v>
      </c>
      <c r="G62" s="3">
        <v>7</v>
      </c>
      <c r="H62" s="3">
        <v>0</v>
      </c>
      <c r="I62" s="3">
        <v>0</v>
      </c>
      <c r="J62" s="3">
        <v>0.04</v>
      </c>
    </row>
    <row r="63" spans="1:69">
      <c r="A63" s="2"/>
      <c r="B63" s="15" t="s">
        <v>20</v>
      </c>
      <c r="C63" s="5">
        <v>38</v>
      </c>
      <c r="D63" s="20" t="s">
        <v>13</v>
      </c>
      <c r="E63" s="21">
        <v>30</v>
      </c>
      <c r="F63" s="22">
        <v>4</v>
      </c>
      <c r="G63" s="3">
        <v>73</v>
      </c>
      <c r="H63" s="3">
        <v>1.5</v>
      </c>
      <c r="I63" s="3">
        <v>4.2</v>
      </c>
      <c r="J63" s="3">
        <v>9.8000000000000007</v>
      </c>
    </row>
    <row r="64" spans="1:69">
      <c r="A64" s="2"/>
      <c r="B64" s="15" t="s">
        <v>38</v>
      </c>
      <c r="C64" s="2"/>
      <c r="D64" s="2" t="s">
        <v>54</v>
      </c>
      <c r="E64" s="14">
        <v>45</v>
      </c>
      <c r="F64" s="12">
        <v>28</v>
      </c>
      <c r="G64" s="14">
        <v>124</v>
      </c>
      <c r="H64" s="14">
        <v>1.1000000000000001</v>
      </c>
      <c r="I64" s="14">
        <v>1.8</v>
      </c>
      <c r="J64" s="14">
        <v>4.2</v>
      </c>
    </row>
    <row r="65" spans="1:10" s="6" customFormat="1">
      <c r="A65" s="2"/>
      <c r="B65" s="2"/>
      <c r="C65" s="5"/>
      <c r="D65" s="9" t="s">
        <v>58</v>
      </c>
      <c r="E65" s="14">
        <f t="shared" ref="E65:J65" si="3">SUM(E61:E64)</f>
        <v>475</v>
      </c>
      <c r="F65" s="12">
        <f t="shared" si="3"/>
        <v>76</v>
      </c>
      <c r="G65" s="14">
        <f t="shared" si="3"/>
        <v>289</v>
      </c>
      <c r="H65" s="14">
        <f t="shared" si="3"/>
        <v>4.2</v>
      </c>
      <c r="I65" s="14">
        <f t="shared" si="3"/>
        <v>7.5</v>
      </c>
      <c r="J65" s="14">
        <f t="shared" si="3"/>
        <v>25.639999999999997</v>
      </c>
    </row>
    <row r="66" spans="1:10">
      <c r="C66" s="4"/>
    </row>
  </sheetData>
  <mergeCells count="11">
    <mergeCell ref="A29:J29"/>
    <mergeCell ref="B2:G2"/>
    <mergeCell ref="I2:J2"/>
    <mergeCell ref="A5:J5"/>
    <mergeCell ref="A21:J21"/>
    <mergeCell ref="A13:J13"/>
    <mergeCell ref="A60:J60"/>
    <mergeCell ref="A38:J38"/>
    <mergeCell ref="A39:J39"/>
    <mergeCell ref="A47:J47"/>
    <mergeCell ref="A54:J5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2022-10-24T06:01:48Z</dcterms:modified>
</cp:coreProperties>
</file>