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6" yWindow="-126" windowWidth="18119" windowHeight="11031"/>
  </bookViews>
  <sheets>
    <sheet name="16.11" sheetId="8" r:id="rId1"/>
  </sheets>
  <calcPr calcId="125725"/>
</workbook>
</file>

<file path=xl/calcChain.xml><?xml version="1.0" encoding="utf-8"?>
<calcChain xmlns="http://schemas.openxmlformats.org/spreadsheetml/2006/main">
  <c r="F18" i="8"/>
  <c r="G18"/>
  <c r="H18"/>
  <c r="I18"/>
  <c r="E18"/>
  <c r="E59"/>
  <c r="G59"/>
  <c r="H59"/>
  <c r="I59"/>
  <c r="J59"/>
  <c r="F47"/>
  <c r="E32"/>
  <c r="F32"/>
  <c r="G32"/>
  <c r="H32"/>
  <c r="I32"/>
  <c r="J32"/>
  <c r="F25"/>
  <c r="E47"/>
  <c r="G47"/>
  <c r="H47"/>
  <c r="I47"/>
  <c r="J47"/>
  <c r="G53"/>
  <c r="H53"/>
  <c r="I53"/>
  <c r="J53"/>
  <c r="E53"/>
  <c r="G25"/>
  <c r="H25"/>
  <c r="I25"/>
  <c r="J25"/>
  <c r="E25"/>
</calcChain>
</file>

<file path=xl/sharedStrings.xml><?xml version="1.0" encoding="utf-8"?>
<sst xmlns="http://schemas.openxmlformats.org/spreadsheetml/2006/main" count="130" uniqueCount="56">
  <si>
    <t>ШКОЛА</t>
  </si>
  <si>
    <t>Прием пищи</t>
  </si>
  <si>
    <t xml:space="preserve">Раздел </t>
  </si>
  <si>
    <t>№ рец.</t>
  </si>
  <si>
    <t>Блюдо</t>
  </si>
  <si>
    <t>Выход ,г</t>
  </si>
  <si>
    <t>калорийность</t>
  </si>
  <si>
    <t>Белки</t>
  </si>
  <si>
    <t>Жиры</t>
  </si>
  <si>
    <t>Углеводы</t>
  </si>
  <si>
    <t>День</t>
  </si>
  <si>
    <t>Завтрак</t>
  </si>
  <si>
    <t>гор.блюдо</t>
  </si>
  <si>
    <t>Хлеб пшеничный</t>
  </si>
  <si>
    <t>Обед</t>
  </si>
  <si>
    <t>Завтрак  для учащихся  детей инвалидов и детей с ОВЗ 1-4 классов</t>
  </si>
  <si>
    <t>МЕНЮ / Льготное  для    учащихся  детей инвалидов и детей      с     ОВЗ        1-11 классов/</t>
  </si>
  <si>
    <t>Завтрак   для учащихся  детей инвалидов и детей с ОВЗ  5-11 классов</t>
  </si>
  <si>
    <t>Обед  для учащихся  детей инвалидов и детей с ОВЗ 1-4 классов</t>
  </si>
  <si>
    <t>Обед  для учащихся  детей инвалидов и детей с ОВЗ  5-11 классов</t>
  </si>
  <si>
    <t>хлеб</t>
  </si>
  <si>
    <t>напиток</t>
  </si>
  <si>
    <t>закуска</t>
  </si>
  <si>
    <t>табл</t>
  </si>
  <si>
    <t>469/273</t>
  </si>
  <si>
    <t xml:space="preserve">Чай с сахаром </t>
  </si>
  <si>
    <t>выпечка</t>
  </si>
  <si>
    <t>472/94</t>
  </si>
  <si>
    <t>Картофельное пюре</t>
  </si>
  <si>
    <t>422/94</t>
  </si>
  <si>
    <t>Молоко питьевое  ультрапастеризованное  2,5% ж.</t>
  </si>
  <si>
    <t>Молоко питьевое ультрапастеризованное  2,5% ж.</t>
  </si>
  <si>
    <t>Салат из свежей капусты</t>
  </si>
  <si>
    <t>Печенье</t>
  </si>
  <si>
    <t>Огурец солёный</t>
  </si>
  <si>
    <t>Итого:  55-00</t>
  </si>
  <si>
    <t>Цена</t>
  </si>
  <si>
    <t>Чай с сахаром и лимоном</t>
  </si>
  <si>
    <t>Итого: 85,00</t>
  </si>
  <si>
    <t>62/97</t>
  </si>
  <si>
    <t>Макаронные изделия отварные</t>
  </si>
  <si>
    <t>1-ый вариант</t>
  </si>
  <si>
    <t>питание  для учащихся льготной категории 5-11 классов</t>
  </si>
  <si>
    <t>2-ой вариант</t>
  </si>
  <si>
    <t>питание   для учащихся  1-4 классов</t>
  </si>
  <si>
    <t>Кисель</t>
  </si>
  <si>
    <t>635/94</t>
  </si>
  <si>
    <t>Капуста тушеная с мясом кур.</t>
  </si>
  <si>
    <t>120/94</t>
  </si>
  <si>
    <t>Салат "Витаминный"</t>
  </si>
  <si>
    <t>Тефтели в соусе  50/50</t>
  </si>
  <si>
    <t>Тефтели в соусе  60/50</t>
  </si>
  <si>
    <t>Суп овощной</t>
  </si>
  <si>
    <t>Итого: 80-36</t>
  </si>
  <si>
    <t>Итого:  59-64</t>
  </si>
  <si>
    <t>МБОУ СОШ № 2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</si>
</sst>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37">
    <xf numFmtId="0" fontId="0" fillId="0" borderId="0" xfId="0"/>
    <xf numFmtId="0" fontId="1" fillId="2" borderId="1" xfId="0" applyFont="1" applyFill="1" applyBorder="1"/>
    <xf numFmtId="0" fontId="2" fillId="2" borderId="1" xfId="0" applyFont="1" applyFill="1" applyBorder="1" applyAlignment="1">
      <alignment horizontal="center" vertical="top" wrapText="1"/>
    </xf>
    <xf numFmtId="0" fontId="1" fillId="2" borderId="0" xfId="0" applyFont="1" applyFill="1"/>
    <xf numFmtId="0" fontId="2" fillId="2" borderId="1" xfId="0" applyFont="1" applyFill="1" applyBorder="1" applyAlignment="1">
      <alignment horizontal="center"/>
    </xf>
    <xf numFmtId="0" fontId="1" fillId="2" borderId="0" xfId="0" applyFont="1" applyFill="1" applyBorder="1"/>
    <xf numFmtId="0" fontId="1" fillId="2" borderId="4" xfId="0" applyFont="1" applyFill="1" applyBorder="1"/>
    <xf numFmtId="0" fontId="2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right"/>
    </xf>
    <xf numFmtId="164" fontId="1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 vertical="top" wrapText="1"/>
    </xf>
    <xf numFmtId="49" fontId="2" fillId="2" borderId="1" xfId="1" applyNumberFormat="1" applyFont="1" applyFill="1" applyBorder="1" applyAlignment="1">
      <alignment horizontal="center" vertical="top" wrapText="1"/>
    </xf>
    <xf numFmtId="0" fontId="2" fillId="2" borderId="1" xfId="0" applyFont="1" applyFill="1" applyBorder="1"/>
    <xf numFmtId="0" fontId="2" fillId="2" borderId="1" xfId="0" applyFont="1" applyFill="1" applyBorder="1" applyAlignment="1">
      <alignment vertical="top" wrapText="1"/>
    </xf>
    <xf numFmtId="0" fontId="2" fillId="2" borderId="0" xfId="0" applyFont="1" applyFill="1"/>
    <xf numFmtId="0" fontId="2" fillId="2" borderId="1" xfId="0" applyFont="1" applyFill="1" applyBorder="1" applyAlignment="1">
      <alignment horizontal="left" wrapText="1"/>
    </xf>
    <xf numFmtId="0" fontId="2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wrapText="1"/>
    </xf>
    <xf numFmtId="0" fontId="1" fillId="2" borderId="1" xfId="0" applyFont="1" applyFill="1" applyBorder="1" applyAlignment="1">
      <alignment horizontal="center"/>
    </xf>
    <xf numFmtId="12" fontId="1" fillId="2" borderId="1" xfId="0" applyNumberFormat="1" applyFont="1" applyFill="1" applyBorder="1" applyAlignment="1">
      <alignment horizontal="center"/>
    </xf>
    <xf numFmtId="0" fontId="1" fillId="2" borderId="8" xfId="0" applyFont="1" applyFill="1" applyBorder="1"/>
    <xf numFmtId="0" fontId="1" fillId="2" borderId="1" xfId="0" applyNumberFormat="1" applyFont="1" applyFill="1" applyBorder="1" applyAlignment="1">
      <alignment horizontal="center"/>
    </xf>
    <xf numFmtId="2" fontId="1" fillId="2" borderId="0" xfId="0" applyNumberFormat="1" applyFont="1" applyFill="1"/>
    <xf numFmtId="0" fontId="1" fillId="2" borderId="2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4" fontId="1" fillId="2" borderId="1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D61"/>
  <sheetViews>
    <sheetView tabSelected="1" zoomScale="90" zoomScaleNormal="90" workbookViewId="0">
      <selection activeCell="B2" sqref="B2:G2"/>
    </sheetView>
  </sheetViews>
  <sheetFormatPr defaultColWidth="9.125" defaultRowHeight="15.4"/>
  <cols>
    <col min="1" max="1" width="17.875" style="3" customWidth="1"/>
    <col min="2" max="2" width="11.75" style="3" customWidth="1"/>
    <col min="3" max="3" width="9.25" style="7" customWidth="1"/>
    <col min="4" max="4" width="35" style="3" customWidth="1"/>
    <col min="5" max="6" width="13.125" style="3" customWidth="1"/>
    <col min="7" max="7" width="14.75" style="3" customWidth="1"/>
    <col min="8" max="8" width="9.125" style="3"/>
    <col min="9" max="9" width="13" style="3" customWidth="1"/>
    <col min="10" max="10" width="11.875" style="3" customWidth="1"/>
    <col min="11" max="16384" width="9.125" style="3"/>
  </cols>
  <sheetData>
    <row r="2" spans="1:82">
      <c r="A2" s="3" t="s">
        <v>0</v>
      </c>
      <c r="B2" s="33" t="s">
        <v>55</v>
      </c>
      <c r="C2" s="33"/>
      <c r="D2" s="33"/>
      <c r="E2" s="33"/>
      <c r="F2" s="33"/>
      <c r="G2" s="33"/>
      <c r="H2" s="3" t="s">
        <v>10</v>
      </c>
      <c r="I2" s="34">
        <v>44881</v>
      </c>
      <c r="J2" s="33"/>
    </row>
    <row r="4" spans="1:82">
      <c r="A4" s="1" t="s">
        <v>1</v>
      </c>
      <c r="B4" s="1" t="s">
        <v>2</v>
      </c>
      <c r="C4" s="4" t="s">
        <v>3</v>
      </c>
      <c r="D4" s="1" t="s">
        <v>4</v>
      </c>
      <c r="E4" s="1" t="s">
        <v>5</v>
      </c>
      <c r="F4" s="21" t="s">
        <v>36</v>
      </c>
      <c r="G4" s="1" t="s">
        <v>6</v>
      </c>
      <c r="H4" s="1" t="s">
        <v>7</v>
      </c>
      <c r="I4" s="1" t="s">
        <v>8</v>
      </c>
      <c r="J4" s="1" t="s">
        <v>9</v>
      </c>
    </row>
    <row r="5" spans="1:82" ht="18.7" customHeight="1">
      <c r="A5" s="26" t="s">
        <v>44</v>
      </c>
      <c r="B5" s="35"/>
      <c r="C5" s="35"/>
      <c r="D5" s="35"/>
      <c r="E5" s="35"/>
      <c r="F5" s="27"/>
      <c r="G5" s="27"/>
      <c r="H5" s="27"/>
      <c r="I5" s="27"/>
      <c r="J5" s="28"/>
    </row>
    <row r="6" spans="1:82" s="1" customFormat="1">
      <c r="A6" s="1" t="s">
        <v>41</v>
      </c>
      <c r="B6" s="14" t="s">
        <v>12</v>
      </c>
      <c r="C6" s="2" t="s">
        <v>29</v>
      </c>
      <c r="D6" s="15" t="s">
        <v>50</v>
      </c>
      <c r="E6" s="2">
        <v>100</v>
      </c>
      <c r="F6" s="12">
        <v>44</v>
      </c>
      <c r="G6" s="2">
        <v>124</v>
      </c>
      <c r="H6" s="2">
        <v>9.5</v>
      </c>
      <c r="I6" s="2">
        <v>8.4</v>
      </c>
      <c r="J6" s="2">
        <v>3.9</v>
      </c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</row>
    <row r="7" spans="1:82" s="1" customFormat="1">
      <c r="B7" s="14" t="s">
        <v>12</v>
      </c>
      <c r="C7" s="2" t="s">
        <v>24</v>
      </c>
      <c r="D7" s="15" t="s">
        <v>40</v>
      </c>
      <c r="E7" s="2">
        <v>100</v>
      </c>
      <c r="F7" s="12">
        <v>9</v>
      </c>
      <c r="G7" s="2">
        <v>131</v>
      </c>
      <c r="H7" s="2">
        <v>3.6</v>
      </c>
      <c r="I7" s="2">
        <v>2.5</v>
      </c>
      <c r="J7" s="2">
        <v>23.7</v>
      </c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</row>
    <row r="8" spans="1:82" s="1" customFormat="1">
      <c r="B8" s="14" t="s">
        <v>21</v>
      </c>
      <c r="C8" s="2">
        <v>627</v>
      </c>
      <c r="D8" s="15" t="s">
        <v>25</v>
      </c>
      <c r="E8" s="2">
        <v>200</v>
      </c>
      <c r="F8" s="12">
        <v>6</v>
      </c>
      <c r="G8" s="2">
        <v>5</v>
      </c>
      <c r="H8" s="2">
        <v>0.2</v>
      </c>
      <c r="I8" s="2">
        <v>0.05</v>
      </c>
      <c r="J8" s="2">
        <v>15.1</v>
      </c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</row>
    <row r="9" spans="1:82" s="1" customFormat="1">
      <c r="B9" s="14" t="s">
        <v>20</v>
      </c>
      <c r="C9" s="4">
        <v>38</v>
      </c>
      <c r="D9" s="17" t="s">
        <v>13</v>
      </c>
      <c r="E9" s="18">
        <v>30</v>
      </c>
      <c r="F9" s="19">
        <v>4</v>
      </c>
      <c r="G9" s="2">
        <v>73</v>
      </c>
      <c r="H9" s="2">
        <v>1.5</v>
      </c>
      <c r="I9" s="2">
        <v>4.2</v>
      </c>
      <c r="J9" s="2">
        <v>9.8000000000000007</v>
      </c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</row>
    <row r="10" spans="1:82" s="1" customFormat="1" ht="29.4">
      <c r="B10" s="14" t="s">
        <v>21</v>
      </c>
      <c r="C10" s="4"/>
      <c r="D10" s="17" t="s">
        <v>30</v>
      </c>
      <c r="E10" s="4">
        <v>200</v>
      </c>
      <c r="F10" s="19">
        <v>22</v>
      </c>
      <c r="G10" s="10">
        <v>120</v>
      </c>
      <c r="H10" s="10">
        <v>6</v>
      </c>
      <c r="I10" s="10">
        <v>6.4</v>
      </c>
      <c r="J10" s="10">
        <v>9.4</v>
      </c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</row>
    <row r="11" spans="1:82" s="1" customFormat="1">
      <c r="C11" s="4"/>
      <c r="D11" s="8" t="s">
        <v>38</v>
      </c>
      <c r="E11" s="21">
        <v>630</v>
      </c>
      <c r="F11" s="11">
        <v>85</v>
      </c>
      <c r="G11" s="21">
        <v>453</v>
      </c>
      <c r="H11" s="9">
        <v>20.8</v>
      </c>
      <c r="I11" s="9">
        <v>21.55</v>
      </c>
      <c r="J11" s="9">
        <v>61.9</v>
      </c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</row>
    <row r="12" spans="1:82" ht="15.75" customHeight="1">
      <c r="A12" s="29" t="s">
        <v>42</v>
      </c>
      <c r="B12" s="27"/>
      <c r="C12" s="27"/>
      <c r="D12" s="27"/>
      <c r="E12" s="27"/>
      <c r="F12" s="27"/>
      <c r="G12" s="27"/>
      <c r="H12" s="27"/>
      <c r="I12" s="27"/>
      <c r="J12" s="28"/>
    </row>
    <row r="13" spans="1:82" ht="15.75" customHeight="1">
      <c r="A13" s="1" t="s">
        <v>41</v>
      </c>
      <c r="B13" s="14" t="s">
        <v>22</v>
      </c>
      <c r="C13" s="2"/>
      <c r="D13" s="15" t="s">
        <v>49</v>
      </c>
      <c r="E13" s="2">
        <v>50</v>
      </c>
      <c r="F13" s="12">
        <v>10.24</v>
      </c>
      <c r="G13" s="21">
        <v>41</v>
      </c>
      <c r="H13" s="10">
        <v>0.2</v>
      </c>
      <c r="I13" s="10">
        <v>2.1</v>
      </c>
      <c r="J13" s="10">
        <v>3.7</v>
      </c>
    </row>
    <row r="14" spans="1:82">
      <c r="A14" s="1"/>
      <c r="B14" s="14" t="s">
        <v>12</v>
      </c>
      <c r="C14" s="2" t="s">
        <v>29</v>
      </c>
      <c r="D14" s="15" t="s">
        <v>51</v>
      </c>
      <c r="E14" s="2">
        <v>110</v>
      </c>
      <c r="F14" s="12">
        <v>48.4</v>
      </c>
      <c r="G14" s="2">
        <v>124</v>
      </c>
      <c r="H14" s="2">
        <v>9.5</v>
      </c>
      <c r="I14" s="2">
        <v>8.4</v>
      </c>
      <c r="J14" s="2">
        <v>3.9</v>
      </c>
    </row>
    <row r="15" spans="1:82">
      <c r="A15" s="1"/>
      <c r="B15" s="14" t="s">
        <v>12</v>
      </c>
      <c r="C15" s="2" t="s">
        <v>24</v>
      </c>
      <c r="D15" s="15" t="s">
        <v>40</v>
      </c>
      <c r="E15" s="2">
        <v>100</v>
      </c>
      <c r="F15" s="12">
        <v>9</v>
      </c>
      <c r="G15" s="2">
        <v>131</v>
      </c>
      <c r="H15" s="2">
        <v>3.6</v>
      </c>
      <c r="I15" s="2">
        <v>2.5</v>
      </c>
      <c r="J15" s="2">
        <v>23.7</v>
      </c>
    </row>
    <row r="16" spans="1:82">
      <c r="A16" s="1"/>
      <c r="B16" s="14" t="s">
        <v>21</v>
      </c>
      <c r="C16" s="4">
        <v>638</v>
      </c>
      <c r="D16" s="17" t="s">
        <v>45</v>
      </c>
      <c r="E16" s="18">
        <v>200</v>
      </c>
      <c r="F16" s="19">
        <v>13.36</v>
      </c>
      <c r="G16" s="2">
        <v>32</v>
      </c>
      <c r="H16" s="2">
        <v>0</v>
      </c>
      <c r="I16" s="2">
        <v>0</v>
      </c>
      <c r="J16" s="2">
        <v>7.2</v>
      </c>
    </row>
    <row r="17" spans="1:80">
      <c r="A17" s="1"/>
      <c r="B17" s="14" t="s">
        <v>20</v>
      </c>
      <c r="C17" s="4">
        <v>38</v>
      </c>
      <c r="D17" s="17" t="s">
        <v>13</v>
      </c>
      <c r="E17" s="18">
        <v>30</v>
      </c>
      <c r="F17" s="19">
        <v>4</v>
      </c>
      <c r="G17" s="2">
        <v>73</v>
      </c>
      <c r="H17" s="2">
        <v>1.5</v>
      </c>
      <c r="I17" s="2">
        <v>4.2</v>
      </c>
      <c r="J17" s="2">
        <v>9.8000000000000007</v>
      </c>
    </row>
    <row r="18" spans="1:80">
      <c r="A18" s="1"/>
      <c r="B18" s="1"/>
      <c r="C18" s="4"/>
      <c r="D18" s="8" t="s">
        <v>38</v>
      </c>
      <c r="E18" s="21">
        <f>E13+E14+E15+E16+E17</f>
        <v>490</v>
      </c>
      <c r="F18" s="11">
        <f t="shared" ref="F18" si="0">F13+F14+F15+F16+F17</f>
        <v>85</v>
      </c>
      <c r="G18" s="21">
        <f>H13+G14+G15+G16+G17</f>
        <v>360.2</v>
      </c>
      <c r="H18" s="21">
        <f>I13+H14+H15+H16+H17</f>
        <v>16.7</v>
      </c>
      <c r="I18" s="21">
        <f>J13+I14+I15+I16+I17</f>
        <v>18.8</v>
      </c>
      <c r="J18" s="21">
        <v>48.3</v>
      </c>
    </row>
    <row r="19" spans="1:80">
      <c r="A19" s="30" t="s">
        <v>44</v>
      </c>
      <c r="B19" s="30"/>
      <c r="C19" s="30"/>
      <c r="D19" s="30"/>
      <c r="E19" s="30"/>
      <c r="F19" s="30"/>
      <c r="G19" s="30"/>
      <c r="H19" s="30"/>
      <c r="I19" s="30"/>
      <c r="J19" s="30"/>
    </row>
    <row r="20" spans="1:80" ht="15.55" customHeight="1">
      <c r="A20" s="1" t="s">
        <v>43</v>
      </c>
      <c r="B20" s="14" t="s">
        <v>12</v>
      </c>
      <c r="C20" s="13" t="s">
        <v>46</v>
      </c>
      <c r="D20" s="15" t="s">
        <v>47</v>
      </c>
      <c r="E20" s="2">
        <v>50</v>
      </c>
      <c r="F20" s="2">
        <v>29.27</v>
      </c>
      <c r="G20" s="4">
        <v>181</v>
      </c>
      <c r="H20" s="10">
        <v>5.6</v>
      </c>
      <c r="I20" s="10">
        <v>11.8</v>
      </c>
      <c r="J20" s="10">
        <v>13.1</v>
      </c>
    </row>
    <row r="21" spans="1:80" s="1" customFormat="1">
      <c r="B21" s="14" t="s">
        <v>12</v>
      </c>
      <c r="C21" s="2" t="s">
        <v>27</v>
      </c>
      <c r="D21" s="15" t="s">
        <v>28</v>
      </c>
      <c r="E21" s="2">
        <v>100</v>
      </c>
      <c r="F21" s="12">
        <v>23.73</v>
      </c>
      <c r="G21" s="4">
        <v>113</v>
      </c>
      <c r="H21" s="2">
        <v>2.5</v>
      </c>
      <c r="I21" s="2">
        <v>3</v>
      </c>
      <c r="J21" s="2">
        <v>18.899999999999999</v>
      </c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6"/>
    </row>
    <row r="22" spans="1:80" s="1" customFormat="1">
      <c r="A22" s="3"/>
      <c r="B22" s="14" t="s">
        <v>21</v>
      </c>
      <c r="C22" s="2">
        <v>627</v>
      </c>
      <c r="D22" s="15" t="s">
        <v>25</v>
      </c>
      <c r="E22" s="2">
        <v>200</v>
      </c>
      <c r="F22" s="12">
        <v>6</v>
      </c>
      <c r="G22" s="2">
        <v>5</v>
      </c>
      <c r="H22" s="2">
        <v>0.2</v>
      </c>
      <c r="I22" s="2">
        <v>0.05</v>
      </c>
      <c r="J22" s="2">
        <v>15.1</v>
      </c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6"/>
    </row>
    <row r="23" spans="1:80">
      <c r="A23" s="1"/>
      <c r="B23" s="14" t="s">
        <v>20</v>
      </c>
      <c r="C23" s="4">
        <v>38</v>
      </c>
      <c r="D23" s="17" t="s">
        <v>13</v>
      </c>
      <c r="E23" s="18">
        <v>30</v>
      </c>
      <c r="F23" s="19">
        <v>4</v>
      </c>
      <c r="G23" s="2">
        <v>73</v>
      </c>
      <c r="H23" s="2">
        <v>1.5</v>
      </c>
      <c r="I23" s="2">
        <v>4.2</v>
      </c>
      <c r="J23" s="2">
        <v>9.8000000000000007</v>
      </c>
      <c r="Q23" s="5"/>
    </row>
    <row r="24" spans="1:80" s="1" customFormat="1" ht="29.4">
      <c r="B24" s="14" t="s">
        <v>21</v>
      </c>
      <c r="C24" s="4"/>
      <c r="D24" s="20" t="s">
        <v>31</v>
      </c>
      <c r="E24" s="4">
        <v>200</v>
      </c>
      <c r="F24" s="19">
        <v>22</v>
      </c>
      <c r="G24" s="10">
        <v>120</v>
      </c>
      <c r="H24" s="10">
        <v>6</v>
      </c>
      <c r="I24" s="10">
        <v>6.4</v>
      </c>
      <c r="J24" s="10">
        <v>9.4</v>
      </c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6"/>
    </row>
    <row r="25" spans="1:80" s="1" customFormat="1">
      <c r="C25" s="4"/>
      <c r="D25" s="8" t="s">
        <v>38</v>
      </c>
      <c r="E25" s="21">
        <f t="shared" ref="E25:J25" si="1">SUM(E20:E24)</f>
        <v>580</v>
      </c>
      <c r="F25" s="11">
        <f t="shared" si="1"/>
        <v>85</v>
      </c>
      <c r="G25" s="22">
        <f t="shared" si="1"/>
        <v>492</v>
      </c>
      <c r="H25" s="9">
        <f t="shared" si="1"/>
        <v>15.799999999999999</v>
      </c>
      <c r="I25" s="9">
        <f t="shared" si="1"/>
        <v>25.450000000000003</v>
      </c>
      <c r="J25" s="9">
        <f t="shared" si="1"/>
        <v>66.300000000000011</v>
      </c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6"/>
    </row>
    <row r="26" spans="1:80" s="1" customFormat="1">
      <c r="A26" s="29" t="s">
        <v>42</v>
      </c>
      <c r="B26" s="27"/>
      <c r="C26" s="27"/>
      <c r="D26" s="27"/>
      <c r="E26" s="27"/>
      <c r="F26" s="27"/>
      <c r="G26" s="27"/>
      <c r="H26" s="27"/>
      <c r="I26" s="27"/>
      <c r="J26" s="28"/>
      <c r="K26" s="5"/>
      <c r="L26" s="5"/>
      <c r="M26" s="5"/>
      <c r="N26" s="5"/>
      <c r="O26" s="5"/>
      <c r="P26" s="5"/>
      <c r="Q26" s="3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6"/>
    </row>
    <row r="27" spans="1:80" ht="15.75" customHeight="1">
      <c r="A27" s="1" t="s">
        <v>43</v>
      </c>
      <c r="B27" s="14" t="s">
        <v>22</v>
      </c>
      <c r="C27" s="13" t="s">
        <v>23</v>
      </c>
      <c r="D27" s="14" t="s">
        <v>34</v>
      </c>
      <c r="E27" s="4">
        <v>40</v>
      </c>
      <c r="F27" s="19">
        <v>10.4</v>
      </c>
      <c r="G27" s="4">
        <v>4</v>
      </c>
      <c r="H27" s="4">
        <v>0.1</v>
      </c>
      <c r="I27" s="4">
        <v>0</v>
      </c>
      <c r="J27" s="4">
        <v>1.1000000000000001</v>
      </c>
    </row>
    <row r="28" spans="1:80">
      <c r="B28" s="14" t="s">
        <v>12</v>
      </c>
      <c r="C28" s="13" t="s">
        <v>46</v>
      </c>
      <c r="D28" s="15" t="s">
        <v>47</v>
      </c>
      <c r="E28" s="2">
        <v>50</v>
      </c>
      <c r="F28" s="2">
        <v>29.27</v>
      </c>
      <c r="G28" s="4">
        <v>181</v>
      </c>
      <c r="H28" s="10">
        <v>5.6</v>
      </c>
      <c r="I28" s="10">
        <v>11.8</v>
      </c>
      <c r="J28" s="10">
        <v>13.1</v>
      </c>
      <c r="O28" s="16"/>
    </row>
    <row r="29" spans="1:80" s="1" customFormat="1">
      <c r="B29" s="14" t="s">
        <v>12</v>
      </c>
      <c r="C29" s="2" t="s">
        <v>27</v>
      </c>
      <c r="D29" s="15" t="s">
        <v>28</v>
      </c>
      <c r="E29" s="2">
        <v>120</v>
      </c>
      <c r="F29" s="12">
        <v>27.97</v>
      </c>
      <c r="G29" s="4">
        <v>113</v>
      </c>
      <c r="H29" s="2">
        <v>2.5</v>
      </c>
      <c r="I29" s="2">
        <v>3</v>
      </c>
      <c r="J29" s="2">
        <v>18.899999999999999</v>
      </c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6"/>
    </row>
    <row r="30" spans="1:80">
      <c r="A30" s="1"/>
      <c r="B30" s="14" t="s">
        <v>21</v>
      </c>
      <c r="C30" s="4">
        <v>638</v>
      </c>
      <c r="D30" s="17" t="s">
        <v>45</v>
      </c>
      <c r="E30" s="18">
        <v>200</v>
      </c>
      <c r="F30" s="19">
        <v>13.36</v>
      </c>
      <c r="G30" s="2">
        <v>32</v>
      </c>
      <c r="H30" s="2">
        <v>0</v>
      </c>
      <c r="I30" s="2">
        <v>0</v>
      </c>
      <c r="J30" s="2">
        <v>7.2</v>
      </c>
    </row>
    <row r="31" spans="1:80">
      <c r="A31" s="1"/>
      <c r="B31" s="14" t="s">
        <v>20</v>
      </c>
      <c r="C31" s="4">
        <v>38</v>
      </c>
      <c r="D31" s="17" t="s">
        <v>13</v>
      </c>
      <c r="E31" s="18">
        <v>30</v>
      </c>
      <c r="F31" s="19">
        <v>4</v>
      </c>
      <c r="G31" s="2">
        <v>73</v>
      </c>
      <c r="H31" s="2">
        <v>1.5</v>
      </c>
      <c r="I31" s="2">
        <v>4.2</v>
      </c>
      <c r="J31" s="2">
        <v>9.8000000000000007</v>
      </c>
    </row>
    <row r="32" spans="1:80">
      <c r="A32" s="1"/>
      <c r="B32" s="1"/>
      <c r="C32" s="4"/>
      <c r="D32" s="8" t="s">
        <v>38</v>
      </c>
      <c r="E32" s="21">
        <f t="shared" ref="E32:J32" si="2">SUM(E27:E31)</f>
        <v>440</v>
      </c>
      <c r="F32" s="11">
        <f t="shared" si="2"/>
        <v>85</v>
      </c>
      <c r="G32" s="21">
        <f t="shared" si="2"/>
        <v>403</v>
      </c>
      <c r="H32" s="9">
        <f t="shared" si="2"/>
        <v>9.6999999999999993</v>
      </c>
      <c r="I32" s="9">
        <f t="shared" si="2"/>
        <v>19</v>
      </c>
      <c r="J32" s="21">
        <f t="shared" si="2"/>
        <v>50.099999999999994</v>
      </c>
    </row>
    <row r="33" spans="1:53" ht="33.049999999999997" customHeight="1">
      <c r="A33" s="31" t="s">
        <v>16</v>
      </c>
      <c r="B33" s="31"/>
      <c r="C33" s="31"/>
      <c r="D33" s="31"/>
      <c r="E33" s="31"/>
      <c r="F33" s="31"/>
      <c r="G33" s="31"/>
      <c r="H33" s="31"/>
      <c r="I33" s="31"/>
      <c r="J33" s="32"/>
    </row>
    <row r="34" spans="1:53">
      <c r="A34" s="26" t="s">
        <v>15</v>
      </c>
      <c r="B34" s="35"/>
      <c r="C34" s="35"/>
      <c r="D34" s="35"/>
      <c r="E34" s="35"/>
      <c r="F34" s="35"/>
      <c r="G34" s="35"/>
      <c r="H34" s="35"/>
      <c r="I34" s="35"/>
      <c r="J34" s="36"/>
    </row>
    <row r="35" spans="1:53">
      <c r="A35" s="1" t="s">
        <v>11</v>
      </c>
      <c r="B35" s="14" t="s">
        <v>12</v>
      </c>
      <c r="C35" s="2" t="s">
        <v>29</v>
      </c>
      <c r="D35" s="15" t="s">
        <v>50</v>
      </c>
      <c r="E35" s="2">
        <v>100</v>
      </c>
      <c r="F35" s="12">
        <v>44</v>
      </c>
      <c r="G35" s="2">
        <v>124</v>
      </c>
      <c r="H35" s="2">
        <v>9.5</v>
      </c>
      <c r="I35" s="2">
        <v>8.4</v>
      </c>
      <c r="J35" s="2">
        <v>3.9</v>
      </c>
    </row>
    <row r="36" spans="1:53">
      <c r="A36" s="1"/>
      <c r="B36" s="14" t="s">
        <v>12</v>
      </c>
      <c r="C36" s="2" t="s">
        <v>24</v>
      </c>
      <c r="D36" s="15" t="s">
        <v>40</v>
      </c>
      <c r="E36" s="2">
        <v>100</v>
      </c>
      <c r="F36" s="12">
        <v>9</v>
      </c>
      <c r="G36" s="2">
        <v>131</v>
      </c>
      <c r="H36" s="2">
        <v>3.6</v>
      </c>
      <c r="I36" s="2">
        <v>2.5</v>
      </c>
      <c r="J36" s="2">
        <v>23.7</v>
      </c>
    </row>
    <row r="37" spans="1:53">
      <c r="A37" s="1"/>
      <c r="B37" s="14" t="s">
        <v>21</v>
      </c>
      <c r="C37" s="2">
        <v>627</v>
      </c>
      <c r="D37" s="15" t="s">
        <v>25</v>
      </c>
      <c r="E37" s="2">
        <v>200</v>
      </c>
      <c r="F37" s="12">
        <v>6</v>
      </c>
      <c r="G37" s="2">
        <v>5</v>
      </c>
      <c r="H37" s="2">
        <v>0.2</v>
      </c>
      <c r="I37" s="2">
        <v>0.05</v>
      </c>
      <c r="J37" s="2">
        <v>15.1</v>
      </c>
    </row>
    <row r="38" spans="1:53">
      <c r="A38" s="1"/>
      <c r="B38" s="14" t="s">
        <v>20</v>
      </c>
      <c r="C38" s="4">
        <v>38</v>
      </c>
      <c r="D38" s="17" t="s">
        <v>13</v>
      </c>
      <c r="E38" s="18">
        <v>30</v>
      </c>
      <c r="F38" s="19">
        <v>4</v>
      </c>
      <c r="G38" s="2">
        <v>73</v>
      </c>
      <c r="H38" s="2">
        <v>1.5</v>
      </c>
      <c r="I38" s="2">
        <v>4.2</v>
      </c>
      <c r="J38" s="2">
        <v>9.8000000000000007</v>
      </c>
    </row>
    <row r="39" spans="1:53" ht="29.4">
      <c r="A39" s="1"/>
      <c r="B39" s="14" t="s">
        <v>21</v>
      </c>
      <c r="C39" s="4"/>
      <c r="D39" s="17" t="s">
        <v>30</v>
      </c>
      <c r="E39" s="4">
        <v>200</v>
      </c>
      <c r="F39" s="19">
        <v>22</v>
      </c>
      <c r="G39" s="10">
        <v>120</v>
      </c>
      <c r="H39" s="10">
        <v>6</v>
      </c>
      <c r="I39" s="10">
        <v>6.4</v>
      </c>
      <c r="J39" s="10">
        <v>9.4</v>
      </c>
      <c r="Q39" s="5"/>
    </row>
    <row r="40" spans="1:53" s="1" customFormat="1">
      <c r="A40" s="23"/>
      <c r="C40" s="4"/>
      <c r="D40" s="8" t="s">
        <v>38</v>
      </c>
      <c r="E40" s="21">
        <v>630</v>
      </c>
      <c r="F40" s="11">
        <v>85</v>
      </c>
      <c r="G40" s="21">
        <v>453</v>
      </c>
      <c r="H40" s="9">
        <v>20.8</v>
      </c>
      <c r="I40" s="9">
        <v>21.55</v>
      </c>
      <c r="J40" s="9">
        <v>61.9</v>
      </c>
      <c r="K40" s="5"/>
      <c r="L40" s="5"/>
      <c r="M40" s="5"/>
      <c r="N40" s="5"/>
      <c r="O40" s="5"/>
      <c r="P40" s="5"/>
      <c r="Q40" s="3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6"/>
    </row>
    <row r="41" spans="1:53">
      <c r="A41" s="26" t="s">
        <v>17</v>
      </c>
      <c r="B41" s="35"/>
      <c r="C41" s="35"/>
      <c r="D41" s="35"/>
      <c r="E41" s="35"/>
      <c r="F41" s="35"/>
      <c r="G41" s="35"/>
      <c r="H41" s="35"/>
      <c r="I41" s="35"/>
      <c r="J41" s="36"/>
    </row>
    <row r="42" spans="1:53">
      <c r="A42" s="23" t="s">
        <v>11</v>
      </c>
      <c r="B42" s="14" t="s">
        <v>22</v>
      </c>
      <c r="C42" s="2" t="s">
        <v>39</v>
      </c>
      <c r="D42" s="15" t="s">
        <v>32</v>
      </c>
      <c r="E42" s="2">
        <v>40</v>
      </c>
      <c r="F42" s="12">
        <v>10</v>
      </c>
      <c r="G42" s="2">
        <v>30</v>
      </c>
      <c r="H42" s="2">
        <v>0</v>
      </c>
      <c r="I42" s="2">
        <v>0.2</v>
      </c>
      <c r="J42" s="2">
        <v>4.8</v>
      </c>
    </row>
    <row r="43" spans="1:53">
      <c r="A43" s="1"/>
      <c r="B43" s="14" t="s">
        <v>12</v>
      </c>
      <c r="C43" s="2" t="s">
        <v>29</v>
      </c>
      <c r="D43" s="15" t="s">
        <v>50</v>
      </c>
      <c r="E43" s="2">
        <v>100</v>
      </c>
      <c r="F43" s="12">
        <v>44</v>
      </c>
      <c r="G43" s="2">
        <v>124</v>
      </c>
      <c r="H43" s="2">
        <v>9.5</v>
      </c>
      <c r="I43" s="2">
        <v>8.4</v>
      </c>
      <c r="J43" s="2">
        <v>3.9</v>
      </c>
    </row>
    <row r="44" spans="1:53">
      <c r="A44" s="1"/>
      <c r="B44" s="14" t="s">
        <v>12</v>
      </c>
      <c r="C44" s="2" t="s">
        <v>24</v>
      </c>
      <c r="D44" s="15" t="s">
        <v>40</v>
      </c>
      <c r="E44" s="2">
        <v>100</v>
      </c>
      <c r="F44" s="12">
        <v>9</v>
      </c>
      <c r="G44" s="2">
        <v>131</v>
      </c>
      <c r="H44" s="2">
        <v>3.6</v>
      </c>
      <c r="I44" s="2">
        <v>2.5</v>
      </c>
      <c r="J44" s="2">
        <v>23.7</v>
      </c>
    </row>
    <row r="45" spans="1:53">
      <c r="A45" s="1"/>
      <c r="B45" s="14" t="s">
        <v>21</v>
      </c>
      <c r="C45" s="4">
        <v>638</v>
      </c>
      <c r="D45" s="17" t="s">
        <v>45</v>
      </c>
      <c r="E45" s="18">
        <v>200</v>
      </c>
      <c r="F45" s="19">
        <v>13.36</v>
      </c>
      <c r="G45" s="2">
        <v>32</v>
      </c>
      <c r="H45" s="2">
        <v>0</v>
      </c>
      <c r="I45" s="2">
        <v>0</v>
      </c>
      <c r="J45" s="2">
        <v>7.2</v>
      </c>
    </row>
    <row r="46" spans="1:53">
      <c r="A46" s="1"/>
      <c r="B46" s="14" t="s">
        <v>20</v>
      </c>
      <c r="C46" s="4">
        <v>38</v>
      </c>
      <c r="D46" s="17" t="s">
        <v>13</v>
      </c>
      <c r="E46" s="18">
        <v>30</v>
      </c>
      <c r="F46" s="19">
        <v>4</v>
      </c>
      <c r="G46" s="2">
        <v>73</v>
      </c>
      <c r="H46" s="2">
        <v>1.5</v>
      </c>
      <c r="I46" s="2">
        <v>4.2</v>
      </c>
      <c r="J46" s="2">
        <v>9.8000000000000007</v>
      </c>
    </row>
    <row r="47" spans="1:53">
      <c r="A47" s="1"/>
      <c r="B47" s="1"/>
      <c r="C47" s="4"/>
      <c r="D47" s="8" t="s">
        <v>53</v>
      </c>
      <c r="E47" s="21">
        <f t="shared" ref="E47:J47" si="3">SUM(E42:E46)</f>
        <v>470</v>
      </c>
      <c r="F47" s="11">
        <f t="shared" si="3"/>
        <v>80.36</v>
      </c>
      <c r="G47" s="24">
        <f t="shared" si="3"/>
        <v>390</v>
      </c>
      <c r="H47" s="9">
        <f t="shared" si="3"/>
        <v>14.6</v>
      </c>
      <c r="I47" s="9">
        <f t="shared" si="3"/>
        <v>15.3</v>
      </c>
      <c r="J47" s="9">
        <f t="shared" si="3"/>
        <v>49.400000000000006</v>
      </c>
    </row>
    <row r="48" spans="1:53">
      <c r="A48" s="29" t="s">
        <v>18</v>
      </c>
      <c r="B48" s="27"/>
      <c r="C48" s="27"/>
      <c r="D48" s="27"/>
      <c r="E48" s="27"/>
      <c r="F48" s="27"/>
      <c r="G48" s="27"/>
      <c r="H48" s="27"/>
      <c r="I48" s="27"/>
      <c r="J48" s="28"/>
    </row>
    <row r="49" spans="1:80">
      <c r="A49" s="1" t="s">
        <v>14</v>
      </c>
      <c r="B49" s="14" t="s">
        <v>12</v>
      </c>
      <c r="C49" s="2" t="s">
        <v>48</v>
      </c>
      <c r="D49" s="15" t="s">
        <v>52</v>
      </c>
      <c r="E49" s="2">
        <v>200</v>
      </c>
      <c r="F49" s="12">
        <v>41.8</v>
      </c>
      <c r="G49" s="2">
        <v>73</v>
      </c>
      <c r="H49" s="2">
        <v>1.6</v>
      </c>
      <c r="I49" s="2">
        <v>3.4</v>
      </c>
      <c r="J49" s="2">
        <v>8.6</v>
      </c>
    </row>
    <row r="50" spans="1:80">
      <c r="A50" s="1"/>
      <c r="B50" s="14" t="s">
        <v>21</v>
      </c>
      <c r="C50" s="2">
        <v>627</v>
      </c>
      <c r="D50" s="15" t="s">
        <v>25</v>
      </c>
      <c r="E50" s="2">
        <v>200</v>
      </c>
      <c r="F50" s="12">
        <v>6</v>
      </c>
      <c r="G50" s="2">
        <v>5</v>
      </c>
      <c r="H50" s="2">
        <v>0.2</v>
      </c>
      <c r="I50" s="2">
        <v>0.05</v>
      </c>
      <c r="J50" s="2">
        <v>15.1</v>
      </c>
    </row>
    <row r="51" spans="1:80">
      <c r="A51" s="1"/>
      <c r="B51" s="14" t="s">
        <v>20</v>
      </c>
      <c r="C51" s="4">
        <v>38</v>
      </c>
      <c r="D51" s="17" t="s">
        <v>13</v>
      </c>
      <c r="E51" s="18">
        <v>30</v>
      </c>
      <c r="F51" s="19">
        <v>4</v>
      </c>
      <c r="G51" s="2">
        <v>73</v>
      </c>
      <c r="H51" s="2">
        <v>1.5</v>
      </c>
      <c r="I51" s="2">
        <v>4.2</v>
      </c>
      <c r="J51" s="2">
        <v>9.8000000000000007</v>
      </c>
    </row>
    <row r="52" spans="1:80">
      <c r="A52" s="1"/>
      <c r="B52" s="14" t="s">
        <v>26</v>
      </c>
      <c r="C52" s="2"/>
      <c r="D52" s="15" t="s">
        <v>33</v>
      </c>
      <c r="E52" s="2">
        <v>10</v>
      </c>
      <c r="F52" s="12">
        <v>3.2</v>
      </c>
      <c r="G52" s="2">
        <v>17</v>
      </c>
      <c r="H52" s="2">
        <v>0.5</v>
      </c>
      <c r="I52" s="2">
        <v>1.2</v>
      </c>
      <c r="J52" s="2">
        <v>4.3</v>
      </c>
    </row>
    <row r="53" spans="1:80">
      <c r="A53" s="1"/>
      <c r="B53" s="1"/>
      <c r="C53" s="4"/>
      <c r="D53" s="8" t="s">
        <v>35</v>
      </c>
      <c r="E53" s="21">
        <f>SUM(E49:E52)</f>
        <v>440</v>
      </c>
      <c r="F53" s="11">
        <v>55</v>
      </c>
      <c r="G53" s="21">
        <f>SUM(G49:G52)</f>
        <v>168</v>
      </c>
      <c r="H53" s="9">
        <f>SUM(H49:H52)</f>
        <v>3.8</v>
      </c>
      <c r="I53" s="9">
        <f>SUM(I49:I52)</f>
        <v>8.85</v>
      </c>
      <c r="J53" s="21">
        <f>SUM(J49:J52)</f>
        <v>37.799999999999997</v>
      </c>
    </row>
    <row r="54" spans="1:80">
      <c r="A54" s="26" t="s">
        <v>19</v>
      </c>
      <c r="B54" s="35"/>
      <c r="C54" s="35"/>
      <c r="D54" s="35"/>
      <c r="E54" s="35"/>
      <c r="F54" s="35"/>
      <c r="G54" s="35"/>
      <c r="H54" s="35"/>
      <c r="I54" s="35"/>
      <c r="J54" s="36"/>
    </row>
    <row r="55" spans="1:80">
      <c r="A55" s="1" t="s">
        <v>14</v>
      </c>
      <c r="B55" s="14" t="s">
        <v>12</v>
      </c>
      <c r="C55" s="2" t="s">
        <v>48</v>
      </c>
      <c r="D55" s="15" t="s">
        <v>52</v>
      </c>
      <c r="E55" s="2">
        <v>200</v>
      </c>
      <c r="F55" s="12">
        <v>41.8</v>
      </c>
      <c r="G55" s="2">
        <v>73</v>
      </c>
      <c r="H55" s="2">
        <v>1.6</v>
      </c>
      <c r="I55" s="2">
        <v>3.4</v>
      </c>
      <c r="J55" s="2">
        <v>8.6</v>
      </c>
    </row>
    <row r="56" spans="1:80">
      <c r="B56" s="14" t="s">
        <v>21</v>
      </c>
      <c r="C56" s="2">
        <v>628</v>
      </c>
      <c r="D56" s="15" t="s">
        <v>37</v>
      </c>
      <c r="E56" s="2">
        <v>200</v>
      </c>
      <c r="F56" s="12">
        <v>7.2</v>
      </c>
      <c r="G56" s="2">
        <v>7</v>
      </c>
      <c r="H56" s="2">
        <v>0</v>
      </c>
      <c r="I56" s="2">
        <v>0</v>
      </c>
      <c r="J56" s="2">
        <v>0.04</v>
      </c>
    </row>
    <row r="57" spans="1:80">
      <c r="A57" s="1"/>
      <c r="B57" s="14" t="s">
        <v>20</v>
      </c>
      <c r="C57" s="4">
        <v>38</v>
      </c>
      <c r="D57" s="17" t="s">
        <v>13</v>
      </c>
      <c r="E57" s="18">
        <v>30</v>
      </c>
      <c r="F57" s="19">
        <v>4</v>
      </c>
      <c r="G57" s="2">
        <v>73</v>
      </c>
      <c r="H57" s="2">
        <v>1.5</v>
      </c>
      <c r="I57" s="2">
        <v>4.2</v>
      </c>
      <c r="J57" s="2">
        <v>9.8000000000000007</v>
      </c>
    </row>
    <row r="58" spans="1:80">
      <c r="A58" s="1"/>
      <c r="B58" s="14" t="s">
        <v>26</v>
      </c>
      <c r="C58" s="2"/>
      <c r="D58" s="15" t="s">
        <v>33</v>
      </c>
      <c r="E58" s="2">
        <v>20</v>
      </c>
      <c r="F58" s="12">
        <v>6.64</v>
      </c>
      <c r="G58" s="2">
        <v>17</v>
      </c>
      <c r="H58" s="2">
        <v>0.5</v>
      </c>
      <c r="I58" s="2">
        <v>1.2</v>
      </c>
      <c r="J58" s="2">
        <v>4.3</v>
      </c>
      <c r="Q58" s="5"/>
    </row>
    <row r="59" spans="1:80" s="1" customFormat="1">
      <c r="C59" s="4"/>
      <c r="D59" s="8" t="s">
        <v>54</v>
      </c>
      <c r="E59" s="21">
        <f>SUM(E55:E58)</f>
        <v>450</v>
      </c>
      <c r="F59" s="11">
        <v>59.64</v>
      </c>
      <c r="G59" s="21">
        <f>SUM(G55:G58)</f>
        <v>170</v>
      </c>
      <c r="H59" s="9">
        <f>SUM(H55:H58)</f>
        <v>3.6</v>
      </c>
      <c r="I59" s="9">
        <f>SUM(I55:I58)</f>
        <v>8.7999999999999989</v>
      </c>
      <c r="J59" s="21">
        <f>SUM(J55:J58)</f>
        <v>22.74</v>
      </c>
      <c r="K59" s="5"/>
      <c r="L59" s="5"/>
      <c r="M59" s="5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6"/>
    </row>
    <row r="60" spans="1:80">
      <c r="A60" s="5"/>
      <c r="C60" s="3"/>
      <c r="F60" s="25"/>
    </row>
    <row r="61" spans="1:80" ht="14.5" customHeight="1"/>
  </sheetData>
  <mergeCells count="11">
    <mergeCell ref="A33:J33"/>
    <mergeCell ref="A34:J34"/>
    <mergeCell ref="A41:J41"/>
    <mergeCell ref="A48:J48"/>
    <mergeCell ref="A54:J54"/>
    <mergeCell ref="A26:J26"/>
    <mergeCell ref="B2:G2"/>
    <mergeCell ref="I2:J2"/>
    <mergeCell ref="A5:J5"/>
    <mergeCell ref="A12:J12"/>
    <mergeCell ref="A19:J19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16.11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2021-05-23T23:40:09Z</cp:lastPrinted>
  <dcterms:created xsi:type="dcterms:W3CDTF">2021-05-21T04:19:55Z</dcterms:created>
  <dcterms:modified xsi:type="dcterms:W3CDTF">2022-11-15T03:10:11Z</dcterms:modified>
</cp:coreProperties>
</file>